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medici" sheetId="1" r:id="rId1"/>
  </sheets>
  <definedNames/>
  <calcPr fullCalcOnLoad="1"/>
</workbook>
</file>

<file path=xl/sharedStrings.xml><?xml version="1.0" encoding="utf-8"?>
<sst xmlns="http://schemas.openxmlformats.org/spreadsheetml/2006/main" count="1268" uniqueCount="435">
  <si>
    <t>Cod tip decont</t>
  </si>
  <si>
    <t>Descriere tip decont</t>
  </si>
  <si>
    <t>Nume calendar raportări</t>
  </si>
  <si>
    <t>Nume partener</t>
  </si>
  <si>
    <t>Valoare per capita</t>
  </si>
  <si>
    <t>Valoare servicii</t>
  </si>
  <si>
    <t>Nume subcontractor</t>
  </si>
  <si>
    <t>SPC</t>
  </si>
  <si>
    <t>MEDICINA PRIMARA</t>
  </si>
  <si>
    <t>MAR2024 MF CAS-GL</t>
  </si>
  <si>
    <t>VIRGOLICI IULIA CRISTINA</t>
  </si>
  <si>
    <t>VÎRGOLICI IULIA-CRISTINA</t>
  </si>
  <si>
    <t/>
  </si>
  <si>
    <t>SPCN</t>
  </si>
  <si>
    <t>SERVICII MINIMAL</t>
  </si>
  <si>
    <t>VATAFU LILIANA</t>
  </si>
  <si>
    <t>VĂTAFU LILIANA</t>
  </si>
  <si>
    <t>VASILACHE FLORENTINA-LILIANA</t>
  </si>
  <si>
    <t>UNGUREANU DANIELA</t>
  </si>
  <si>
    <t>UNGURIANU DANIELA</t>
  </si>
  <si>
    <t>TUDOSA SORIN SILVIU</t>
  </si>
  <si>
    <t>TUDOSĂ SORIN-SILVIU</t>
  </si>
  <si>
    <t>TERZI AURORA</t>
  </si>
  <si>
    <t>Teodorescu Georgeta</t>
  </si>
  <si>
    <t>TEODORESCU GEORGETA-EVELINA</t>
  </si>
  <si>
    <t>TARALUNGA CARMEN-MIHAELA</t>
  </si>
  <si>
    <t>ŢARĂLUNGĂ CARMEN-MIHAELA</t>
  </si>
  <si>
    <t>SOPRONCU IULIA</t>
  </si>
  <si>
    <t>ŞOPRONCU IULIA</t>
  </si>
  <si>
    <t>SC VIR SALUS SRL</t>
  </si>
  <si>
    <t>ION-ENE MARILENA</t>
  </si>
  <si>
    <t>SC RUBIN THEOMEDFAM SRL</t>
  </si>
  <si>
    <t>CĂPRARU LAURA-COSSETTE</t>
  </si>
  <si>
    <t>SC ROYAL MOSSAD MEDICAL SRI SRL</t>
  </si>
  <si>
    <t>TATU ADRIAN</t>
  </si>
  <si>
    <t>SC RODIMED CLINIC SRL</t>
  </si>
  <si>
    <t>MOROZAN MARIA-RODICA</t>
  </si>
  <si>
    <t>SC MEDICAID1 SRL</t>
  </si>
  <si>
    <t>GRECOV ALEXANDRU-SEBASTIAN</t>
  </si>
  <si>
    <t>SC MEDFAM SOLOMON SRL</t>
  </si>
  <si>
    <t>SOLOMON MONICA</t>
  </si>
  <si>
    <t>SC MEDFAM BALMUS SRL</t>
  </si>
  <si>
    <t>BALMUŞ ELENA</t>
  </si>
  <si>
    <t>SC MED PRIVAT SPS SRL</t>
  </si>
  <si>
    <t>SÎRBU-PĂTRĂŞCUŢĂ STANCA</t>
  </si>
  <si>
    <t>SC INTERTOP MEDICA GA SRL</t>
  </si>
  <si>
    <t>PLEŞA GEANINA</t>
  </si>
  <si>
    <t>SC HOUSE MED HODOR SRL</t>
  </si>
  <si>
    <t>HODOROGEA-PRISĂCARU GICA</t>
  </si>
  <si>
    <t>SC FAMILYPRACTICE 101 SRL</t>
  </si>
  <si>
    <t>SAVIN DIANA-ALEXANDRA</t>
  </si>
  <si>
    <t>SC ECOHOMEOPATIE S.R.L</t>
  </si>
  <si>
    <t>ANGHEL NICOLETA</t>
  </si>
  <si>
    <t>SC DR. CRISTINA IOFCEA SRL</t>
  </si>
  <si>
    <t>VLAD ANDREEA-LUCIA</t>
  </si>
  <si>
    <t>SC CRISTIAN MEDICOFAM SRL</t>
  </si>
  <si>
    <t>CRISTIAN GABRIELA</t>
  </si>
  <si>
    <t>SC CODRESCU A. IONUT SRL</t>
  </si>
  <si>
    <t>CODRESCU AURELIAN-IONUŢ</t>
  </si>
  <si>
    <t>SC CARLETA MERLAN MED SRL</t>
  </si>
  <si>
    <t>CRISTIAN BEATRICE-ADELA</t>
  </si>
  <si>
    <t>SC CABMED DR.RADU ALEXANDRA SRL</t>
  </si>
  <si>
    <t>RADU ALEXANDRA</t>
  </si>
  <si>
    <t>SC CABINET ROLEAMED FAM SRL</t>
  </si>
  <si>
    <t>ROLEA SILVIU</t>
  </si>
  <si>
    <t>SC CABINET MEDICAL DR.PROFIR LIVIU SRL</t>
  </si>
  <si>
    <t>PROFIR LIVIU</t>
  </si>
  <si>
    <t>SC CABINET MEDICAL DR.PROFIR ANCA SRL</t>
  </si>
  <si>
    <t>PROFIR ANCA</t>
  </si>
  <si>
    <t>SC CABINET MEDICAL DR.BETCU SRL</t>
  </si>
  <si>
    <t>BEŢCU OLGA</t>
  </si>
  <si>
    <t>SC CAB. MED. DR. LAZAR LILIANA GEORGETA SRL</t>
  </si>
  <si>
    <t>LAZĂR LILIANA-GEORGETA</t>
  </si>
  <si>
    <t>SC BUTURE EXPERT MED SRL</t>
  </si>
  <si>
    <t>BUTURE MARIANA</t>
  </si>
  <si>
    <t>SC AVICENNA SRL</t>
  </si>
  <si>
    <t>BĂLĂUŢĂ LUCIA</t>
  </si>
  <si>
    <t>SC ALBMED ECO SRL</t>
  </si>
  <si>
    <t>ALBU RADU-MIHAIL</t>
  </si>
  <si>
    <t>SC ACTUAL MEDICA LMS SRL</t>
  </si>
  <si>
    <t>STAN LOUANNA-MARIANA</t>
  </si>
  <si>
    <t>SAVA GEORGE</t>
  </si>
  <si>
    <t>SANDU CORINA</t>
  </si>
  <si>
    <t>SANDU CORINA-VIORICA</t>
  </si>
  <si>
    <t>SACRIS SRL</t>
  </si>
  <si>
    <t>MOCANU SIMONA-CRISTINA</t>
  </si>
  <si>
    <t>S.C.STELIADI LUX S.R.L.</t>
  </si>
  <si>
    <t>LUPU ADRIANA</t>
  </si>
  <si>
    <t>S.C.PANMED FAMILY CENTER S.R.L.</t>
  </si>
  <si>
    <t>PANAITE SIMONA-IRINA</t>
  </si>
  <si>
    <t>S.C.FAMILY CARE MEDCENTER S.R.L.</t>
  </si>
  <si>
    <t>PINTILIE IULIANA-IZABELA</t>
  </si>
  <si>
    <t>S.C. GHINOYANAMEG S.R.L.</t>
  </si>
  <si>
    <t>NICOLAE ANY-MAGDALENA</t>
  </si>
  <si>
    <t>S.C. FAMILY PRACTICE S.R.L.</t>
  </si>
  <si>
    <t>PÎRVULEASA ALEXANDRA-GABRIELA</t>
  </si>
  <si>
    <t>ROSU-APOSTOLEANU FLORICA</t>
  </si>
  <si>
    <t>ROŞU-APOSTOLEANU FLORICA</t>
  </si>
  <si>
    <t>ROSCULET NICOLAE</t>
  </si>
  <si>
    <t>ROŞCULEŢ NICOLAE</t>
  </si>
  <si>
    <t>ROPOTAN ALEXANDRA</t>
  </si>
  <si>
    <t>ROMILA AURA</t>
  </si>
  <si>
    <t>ROMILA AURA-DANIELA</t>
  </si>
  <si>
    <t>RINGHEANU DOINA</t>
  </si>
  <si>
    <t>RÎNGHEANU DOINA</t>
  </si>
  <si>
    <t>PROCLINIC FOR LIFE SRL</t>
  </si>
  <si>
    <t>TUDOROAEA CRISTINA-MIHAELA</t>
  </si>
  <si>
    <t>PAVELIUC LILIANA-ANAMARIA</t>
  </si>
  <si>
    <t>PRICOP SCINTEI OANA</t>
  </si>
  <si>
    <t>PRICOP-SCÎNTEI OANA</t>
  </si>
  <si>
    <t>POPESCU CRISTINA-MARIA</t>
  </si>
  <si>
    <t>POPESCU CORINA</t>
  </si>
  <si>
    <t>POPESCU CORINA-DOINA</t>
  </si>
  <si>
    <t>PLESA-ONOFREI NICULITA</t>
  </si>
  <si>
    <t>PLEŞA-ONOFREI NICULIŢA</t>
  </si>
  <si>
    <t>PLACINTA ANA</t>
  </si>
  <si>
    <t>PLĂCINTĂ ANA</t>
  </si>
  <si>
    <t>PATRICHE MAGDALENA-DENISA</t>
  </si>
  <si>
    <t>PASAT RAMONA</t>
  </si>
  <si>
    <t>PĂSAT RAMONA</t>
  </si>
  <si>
    <t>PARNUTA  MARIANA-RODICA</t>
  </si>
  <si>
    <t>PARNUŢĂ MARIANA-RODICA</t>
  </si>
  <si>
    <t>PARASCHIVESCU LILIANA</t>
  </si>
  <si>
    <t>ORLOV MIHAIL</t>
  </si>
  <si>
    <t>OPTIM LIFE FAMILY</t>
  </si>
  <si>
    <t>PANGHE CARMEN-RODICA</t>
  </si>
  <si>
    <t>OCHIU MARIANA IRINA</t>
  </si>
  <si>
    <t>OCHIU MARIANA-IRINA</t>
  </si>
  <si>
    <t>NORIMED TN</t>
  </si>
  <si>
    <t>TOADER NORICA</t>
  </si>
  <si>
    <t>NEGRU GEORGE-FELIX</t>
  </si>
  <si>
    <t>NEBUNU VLADIMIR</t>
  </si>
  <si>
    <t>MUNTENITA DOINA</t>
  </si>
  <si>
    <t>MUNTENIŢĂ DOINA</t>
  </si>
  <si>
    <t>MIHALCIA MONICA</t>
  </si>
  <si>
    <t>MF VOICU SILVIA</t>
  </si>
  <si>
    <t>VOICU SILVIA</t>
  </si>
  <si>
    <t>MF TANASE CARMEN</t>
  </si>
  <si>
    <t>TĂNASE CARMEN</t>
  </si>
  <si>
    <t>MF PLESEA CONDRATOVICI CATALIN</t>
  </si>
  <si>
    <t>PLEȘEA-CONDRATOVICI CĂTĂLIN</t>
  </si>
  <si>
    <t>MF MUHA YVONE-IRINEL</t>
  </si>
  <si>
    <t>MUHA YVONNE-IRINEL</t>
  </si>
  <si>
    <t>MF MOCANU-AURSULESEI TEODOR</t>
  </si>
  <si>
    <t>MOCANU-AURSULESEI TEODOR</t>
  </si>
  <si>
    <t>MF MOCANU-AURSULESEI ECATERINA</t>
  </si>
  <si>
    <t>MOCANU-AURSULESEI ECATERINA</t>
  </si>
  <si>
    <t>MF MOCANU LAURENTIU</t>
  </si>
  <si>
    <t>MOCANU LAURENŢIU</t>
  </si>
  <si>
    <t>MF ILIE CARMEN-FLORENTINA</t>
  </si>
  <si>
    <t>ILIE CARMEN-FLORENTINA</t>
  </si>
  <si>
    <t>MF HARABAGIU MIRELA</t>
  </si>
  <si>
    <t>HARABAGIU MIRELA</t>
  </si>
  <si>
    <t>MF DR IONEL AURELIA</t>
  </si>
  <si>
    <t>IONEL AURELIA</t>
  </si>
  <si>
    <t>MF DARIE CARMEN-DANIELA</t>
  </si>
  <si>
    <t>DARIE CARMEN-DANIELA</t>
  </si>
  <si>
    <t>MF BURCIU NICOLETA</t>
  </si>
  <si>
    <t>BOLDEA NICOLETA</t>
  </si>
  <si>
    <t>MF BOLDEA VALENTIN</t>
  </si>
  <si>
    <t>BOLDEA VALENTIN</t>
  </si>
  <si>
    <t>MESESAN MIHAELA</t>
  </si>
  <si>
    <t>MESEŞAN MIHAELA</t>
  </si>
  <si>
    <t>MEDISAN</t>
  </si>
  <si>
    <t>FILIŢĂ RODICA-NARCIZA</t>
  </si>
  <si>
    <t>TUDOSĂ CORINA-LUCIANA</t>
  </si>
  <si>
    <t>MEDHOUSE 2005 SRL</t>
  </si>
  <si>
    <t>SIMILACHI DUMITRU-CIPRIAN</t>
  </si>
  <si>
    <t>MED NARCISA</t>
  </si>
  <si>
    <t>BEZMAN MARIA-NARCISA</t>
  </si>
  <si>
    <t>MATEI MONICA</t>
  </si>
  <si>
    <t>MARUNTELU DOINA MARIA</t>
  </si>
  <si>
    <t>MĂRUNŢELU DOINA MARIA</t>
  </si>
  <si>
    <t>MARIAN COSMIN FLAVIUS</t>
  </si>
  <si>
    <t>MARIAN COSMIN-FLAVIUS</t>
  </si>
  <si>
    <t>MARASESCU MARICICA</t>
  </si>
  <si>
    <t>MĂRĂŞESCU MARICICA</t>
  </si>
  <si>
    <t>MARASESCU DUMITRU</t>
  </si>
  <si>
    <t>MĂRĂŞESCU DUMITRU</t>
  </si>
  <si>
    <t>LOVIN BRINDUSA</t>
  </si>
  <si>
    <t>LOVIN BRÎNDUŞA-ELENA</t>
  </si>
  <si>
    <t>LIPSA GABRIEL-IOAN</t>
  </si>
  <si>
    <t>LIPŞA GABRIEL-IOAN</t>
  </si>
  <si>
    <t>JIREGHIE IULIANA-MIHAELA</t>
  </si>
  <si>
    <t>IERIMA CLAUDIA</t>
  </si>
  <si>
    <t>HOGAS NICOLETA</t>
  </si>
  <si>
    <t>HOGAŞ NICOLETA</t>
  </si>
  <si>
    <t>HANTA EMILIA</t>
  </si>
  <si>
    <t>HANŢĂ EMILIA</t>
  </si>
  <si>
    <t>GRECU DOINA</t>
  </si>
  <si>
    <t>GRANT LMB</t>
  </si>
  <si>
    <t>IONESCU MARIANA-VOICHIŢA</t>
  </si>
  <si>
    <t>GHEORGHIU RODICA</t>
  </si>
  <si>
    <t>GHEONEA CRISTINA</t>
  </si>
  <si>
    <t>GHELASE MARIA</t>
  </si>
  <si>
    <t>GANTOI GABRIELA NICOLETA</t>
  </si>
  <si>
    <t>GĂNŢOI GABRIELA NICOLETA</t>
  </si>
  <si>
    <t>FRANGULEA VALERICA</t>
  </si>
  <si>
    <t>FLUTURE GEORGE</t>
  </si>
  <si>
    <t>FERDEAN ALEXANDRU-IOAN</t>
  </si>
  <si>
    <t>EXPERT MED CENTRUL MEDICAL IRINA SRL</t>
  </si>
  <si>
    <t>HULEA GABRIELA</t>
  </si>
  <si>
    <t>GĂNŢOI VLAD-ADRIAN</t>
  </si>
  <si>
    <t>DR.VLAD LUMINITA</t>
  </si>
  <si>
    <t>VLAD LUMINIŢA-ŞTEFANIA</t>
  </si>
  <si>
    <t>DR.URECHE TITA</t>
  </si>
  <si>
    <t>URECHE TITA</t>
  </si>
  <si>
    <t>DR.UDREA LACRAMIOARA</t>
  </si>
  <si>
    <t>UDREA LĂCRĂMIOARA</t>
  </si>
  <si>
    <t>DR.TANASESCU IOANA</t>
  </si>
  <si>
    <t>TĂNĂSESCU IOANA IULIANA</t>
  </si>
  <si>
    <t>DR.TAMAS FELICIA</t>
  </si>
  <si>
    <t>TAMAŞ FELICIA</t>
  </si>
  <si>
    <t>DR.TAFTA LUMINITA</t>
  </si>
  <si>
    <t>TAFTĂ LUMINIŢA</t>
  </si>
  <si>
    <t>DR.SARPE STELA</t>
  </si>
  <si>
    <t>ŞARPE STELA</t>
  </si>
  <si>
    <t>DR.PETREA G. GEORGE CAMIL</t>
  </si>
  <si>
    <t>PETREA GEORGE-CAMIL</t>
  </si>
  <si>
    <t>DR.PAVEL LILIANA</t>
  </si>
  <si>
    <t>PAVEL LILIANA-LĂCRĂMIOARA</t>
  </si>
  <si>
    <t>DR.PADURARU GABRIELA</t>
  </si>
  <si>
    <t>PĂDURARU GABRIELA-LARISA</t>
  </si>
  <si>
    <t>DR.ISTRATE AURA</t>
  </si>
  <si>
    <t>ISTRATE AURA</t>
  </si>
  <si>
    <t>DR.HULEA MARIANA</t>
  </si>
  <si>
    <t>HULEA MARIANA</t>
  </si>
  <si>
    <t>DR.GOLIEANU MADALINA</t>
  </si>
  <si>
    <t>GOLIEANU MĂDĂLINA</t>
  </si>
  <si>
    <t>DR.DUGAN OPAIT</t>
  </si>
  <si>
    <t>DUGAN-OPAIŢ ELENA</t>
  </si>
  <si>
    <t>DR.DR.NIAGU OANA</t>
  </si>
  <si>
    <t>NIAGU OANA-ANCA</t>
  </si>
  <si>
    <t>DR.CRISTEA CORNELIA</t>
  </si>
  <si>
    <t>CRISTEA CORNELIA</t>
  </si>
  <si>
    <t>DR.CRACIUN DANIELA</t>
  </si>
  <si>
    <t>CRĂCIUN DANIELA-CARMEN</t>
  </si>
  <si>
    <t>DR.CONDRACHE ROSALINA</t>
  </si>
  <si>
    <t>CONDRACHE ROSALINA LAURA</t>
  </si>
  <si>
    <t>DR.BOTEZ IONICA</t>
  </si>
  <si>
    <t>BOTEZ IONICA</t>
  </si>
  <si>
    <t>dr. VASILIU DOINA</t>
  </si>
  <si>
    <t>VASILIU DOINA</t>
  </si>
  <si>
    <t>DR. SCUTARIU LILIANA</t>
  </si>
  <si>
    <t>SCUTARIU LILIANA-CARMEN</t>
  </si>
  <si>
    <t>DR. RAU MIRELA</t>
  </si>
  <si>
    <t>RĂU MIRELA</t>
  </si>
  <si>
    <t>DR. PREDA VALERICA</t>
  </si>
  <si>
    <t>PREDA VALERICA</t>
  </si>
  <si>
    <t>DR. MIHALACHE MARIA</t>
  </si>
  <si>
    <t>MIHALACHE MARIA</t>
  </si>
  <si>
    <t>DR. IOAN RENATA</t>
  </si>
  <si>
    <t>IOAN RENATA</t>
  </si>
  <si>
    <t>DR. DRAGOMIR GABRIELA</t>
  </si>
  <si>
    <t>DRAGOMIR GABRIELA-MARIANA</t>
  </si>
  <si>
    <t>DR. CRETU VALENTIN</t>
  </si>
  <si>
    <t>CREŢU VALENTIN</t>
  </si>
  <si>
    <t>DR. BRATOVEANU SORIN</t>
  </si>
  <si>
    <t>BRATOVEANU SORIN-MARIAN</t>
  </si>
  <si>
    <t>DR. BORZA DEDIU LUCIA</t>
  </si>
  <si>
    <t>BORZA-DEDIU LUCIA</t>
  </si>
  <si>
    <t>DR. AMITROAIE MARIA</t>
  </si>
  <si>
    <t>AMITROAEI MARIA</t>
  </si>
  <si>
    <t>DR ZOTA CATALIN MIRCEA</t>
  </si>
  <si>
    <t>ZOTA CĂTĂLIN-MIRCEA</t>
  </si>
  <si>
    <t>DR TIMPAU AMELIA</t>
  </si>
  <si>
    <t>ŢIMPĂU AMELIA</t>
  </si>
  <si>
    <t>DR PETREA ARGENTINA RODICA</t>
  </si>
  <si>
    <t>PETREA RODICA-ARGENTINA</t>
  </si>
  <si>
    <t>DR IORGA VIVIANA ANCA</t>
  </si>
  <si>
    <t>IORGA VIVIANA-ANCA</t>
  </si>
  <si>
    <t>DR ENACHI MARICEL</t>
  </si>
  <si>
    <t>ENACHI MARICEL</t>
  </si>
  <si>
    <t>DR CARAGEA DAN</t>
  </si>
  <si>
    <t>CARAGEA DAN</t>
  </si>
  <si>
    <t>CUCOANES CRISTINA</t>
  </si>
  <si>
    <t>CUCOANEŞ CRISTINA</t>
  </si>
  <si>
    <t>CRETU ALICE</t>
  </si>
  <si>
    <t>CREŢU ALICE-EMANUELA</t>
  </si>
  <si>
    <t>CONSTANDEȘ GEANINA</t>
  </si>
  <si>
    <t>CONSTANDEŞ GEANINA</t>
  </si>
  <si>
    <t>COCU VALENTIN</t>
  </si>
  <si>
    <t>COCU GRATIELA</t>
  </si>
  <si>
    <t>COCU GRAŢIELA-ADRIANA</t>
  </si>
  <si>
    <t>CMI UTA ANA MARIA</t>
  </si>
  <si>
    <t>UŢĂ ANA-MARIA</t>
  </si>
  <si>
    <t>CMI GOGOT VICTOR</t>
  </si>
  <si>
    <t>GOGOŢ MUGUR-VICTOR</t>
  </si>
  <si>
    <t>CMI FLUTURE ELENA ALEXANDRA</t>
  </si>
  <si>
    <t>FLUTURE ELENA-ALEXANDRA</t>
  </si>
  <si>
    <t>CMI Dr.Rusu Aliona</t>
  </si>
  <si>
    <t>RUSU ALIONA</t>
  </si>
  <si>
    <t>CMI DR.PELIN ANA MARIA</t>
  </si>
  <si>
    <t>PELIN ANA-MARIA</t>
  </si>
  <si>
    <t>CMI Dr. MIHAILESCU MIHAELA MINERVA</t>
  </si>
  <si>
    <t>MIHĂILESCU MIHAELA-MINERVA</t>
  </si>
  <si>
    <t>CMI DR ONOFREI-FLUTURE LARISA</t>
  </si>
  <si>
    <t>ONOFREI-FLUTURE LARISA</t>
  </si>
  <si>
    <t>CMI DR HARABOR VALERIU ROMULUS</t>
  </si>
  <si>
    <t>HĂRĂBOR VALERIU-ROMULUS</t>
  </si>
  <si>
    <t>CMI DR GROZA ANUTA</t>
  </si>
  <si>
    <t>GROZA ANUŢA</t>
  </si>
  <si>
    <t>CMI DR GOARZA-SAVA ALEXANDRA</t>
  </si>
  <si>
    <t>GOARZĂ-SAVA ALEXANDRA</t>
  </si>
  <si>
    <t>CMI DR ENICEICU CECILIA</t>
  </si>
  <si>
    <t>ENICEICU CECILIA</t>
  </si>
  <si>
    <t>CMI DR BRATU VIOLETA AURA</t>
  </si>
  <si>
    <t>BRATU VIOLETA-AURA</t>
  </si>
  <si>
    <t>CMI DR BADANAU SERGIU</t>
  </si>
  <si>
    <t>BĂDĂNĂU SERGIU</t>
  </si>
  <si>
    <t>CMI DR ANGHELUTA GEANINA</t>
  </si>
  <si>
    <t>ANGHELUŢĂ GEANINA-LOREDANA</t>
  </si>
  <si>
    <t>CMI - DR. GROSU VIRGINIA</t>
  </si>
  <si>
    <t>GROSU VIRGINIA</t>
  </si>
  <si>
    <t>CHIRIAC LILIANA CARM</t>
  </si>
  <si>
    <t>CHIRIAC LILIANA-CARMEN</t>
  </si>
  <si>
    <t>CHEMER MIHAELA ANA</t>
  </si>
  <si>
    <t>CHEMER MIHAELA-ANA</t>
  </si>
  <si>
    <t>CASU DANA</t>
  </si>
  <si>
    <t>CAŞU DANA</t>
  </si>
  <si>
    <t>CAMBIR GABRIELA</t>
  </si>
  <si>
    <t>CABINET MEDICAL PARTICULAR DR.OANCA PETRU</t>
  </si>
  <si>
    <t>OANCĂ PETRU</t>
  </si>
  <si>
    <t>CABINET MEDICAL INDIVIDUAL DR.JULA LILIANA</t>
  </si>
  <si>
    <t>JULA LILIANA-DANIELA</t>
  </si>
  <si>
    <t>CABINET MEDICAL INDIVIDUAL DR.HODOROGEA CAMELIA</t>
  </si>
  <si>
    <t>HODOROGEA CAMELIA</t>
  </si>
  <si>
    <t>CABINET MEDICAL INDIVIDUAL DR.DINU IOANA</t>
  </si>
  <si>
    <t>DINU IOANA</t>
  </si>
  <si>
    <t>CABINET MEDICAL INDIVIDUAL DR.COMANICI IONUT</t>
  </si>
  <si>
    <t>COMĂNICI IONUŢ-EMANUEL</t>
  </si>
  <si>
    <t>CABINET MEDICAL INDIVIDUAL DR.CAVALIOTI JANA</t>
  </si>
  <si>
    <t>CAVALIOTI JANA</t>
  </si>
  <si>
    <t>CABINET MEDICAL INDIVIDUAL DR. PITIC CARMEN</t>
  </si>
  <si>
    <t>PITIC CARMEN-MINODORA</t>
  </si>
  <si>
    <t>CABINET MEDICAL INDIVIDUAL DR. MUNTEANU MARIANA</t>
  </si>
  <si>
    <t>MUNTEANU MARIANA</t>
  </si>
  <si>
    <t>CABINET MEDICAL INDIVIDUAL DR. MARDARE RODICA MAR</t>
  </si>
  <si>
    <t>MARDARE RODICA-MARLENA</t>
  </si>
  <si>
    <t>CABINET MEDICAL INDIVIDUAL DR. DRAGAN LIDIA</t>
  </si>
  <si>
    <t>DRĂGAN LIDIA</t>
  </si>
  <si>
    <t>CABINET MEDICAL INDIVIDUAL DR. CURTEANU STELUTA</t>
  </si>
  <si>
    <t>CURTEANU STELUŢA</t>
  </si>
  <si>
    <t>CABINET MEDICAL INDIVIDUAL DR. COMANESCU MIOARA</t>
  </si>
  <si>
    <t>COMĂNESCU MIOARA</t>
  </si>
  <si>
    <t>CABINET MEDICAL INDIVIDUAL DR. CIOVICA MIOARA</t>
  </si>
  <si>
    <t>CIOVICĂ MIOARA</t>
  </si>
  <si>
    <t>CABINET MEDICAL INDIVIDUAL DR. BALTA BOGDAN</t>
  </si>
  <si>
    <t>BALTĂ BOGDAN-CONSTANTIN</t>
  </si>
  <si>
    <t>CABINET MEDICAL INDIVIDUAL DR VERENCA CIPRIAN</t>
  </si>
  <si>
    <t>VERENCA CIPRIAN-SILVIU</t>
  </si>
  <si>
    <t>CABINET MEDICAL INDIVIDUAL DR PADURARU MARIANA</t>
  </si>
  <si>
    <t>PĂDURARU MARIANA</t>
  </si>
  <si>
    <t>CABINET MEDICAL INDIVIDUAL DR BUTURE GRIGORE</t>
  </si>
  <si>
    <t>BUTURE GRIGORE-ALEXANDRU</t>
  </si>
  <si>
    <t>CABINET MEDICAL DR.STOIAN AURELIA - PFA</t>
  </si>
  <si>
    <t>STOIAN AURELIA</t>
  </si>
  <si>
    <t>CABINET MEDICAL DR.POPESCU ZINICA</t>
  </si>
  <si>
    <t>POPESCU ZINICA</t>
  </si>
  <si>
    <t>CABINET MEDICAL DR.POPA STEFAN</t>
  </si>
  <si>
    <t>POPA ŞTEFAN</t>
  </si>
  <si>
    <t>CABINET MEDICAL DR.PATRICHE MARICICA NUTA - PFA</t>
  </si>
  <si>
    <t>PATRICHE MARICICA-NUŢA</t>
  </si>
  <si>
    <t>CABINET MEDICAL DR.PAMANT VASILE</t>
  </si>
  <si>
    <t>PĂMÂNT VASILE</t>
  </si>
  <si>
    <t>CABINET MEDICAL DR.PAMANT CECILIA IULIA</t>
  </si>
  <si>
    <t>PĂMÂNT CECILIA-IULIA</t>
  </si>
  <si>
    <t>CABINET MEDICAL DR.MURGOCI ELEN LORIANA SRL</t>
  </si>
  <si>
    <t>MURGOCI ELEN-LORIANA</t>
  </si>
  <si>
    <t>CABINET MEDICAL DR.MANOLE LAURA</t>
  </si>
  <si>
    <t>MANOLE LAURA</t>
  </si>
  <si>
    <t>CABINET MEDICAL DR.IDOR RODICA</t>
  </si>
  <si>
    <t>IDOR RODICA</t>
  </si>
  <si>
    <t>CABINET MEDICAL DR.DOBOS LILIANA</t>
  </si>
  <si>
    <t>DOBOŞ LILIANA</t>
  </si>
  <si>
    <t>CABINET MEDICAL DR.DINU LILIANA</t>
  </si>
  <si>
    <t>DINU LILIANA</t>
  </si>
  <si>
    <t>CABINET MEDICAL DR.COMANICI NARCISA</t>
  </si>
  <si>
    <t>COMĂNICI CORNELIA-NARCISA</t>
  </si>
  <si>
    <t>CABINET MEDICAL DR.CHINAN ANTON</t>
  </si>
  <si>
    <t>CHINAN ANTON</t>
  </si>
  <si>
    <t>CABINET MEDICAL DR.BRAILESCU ADRIAN</t>
  </si>
  <si>
    <t>BRAILESCU ADRIAN</t>
  </si>
  <si>
    <t>CABINET MEDICAL DR. ZARNESCU LIOARA</t>
  </si>
  <si>
    <t>ZĂRNESCU LIOARA</t>
  </si>
  <si>
    <t>CABINET MEDICAL DR. VLASIE ADRIANA</t>
  </si>
  <si>
    <t>VLASIE ADRIANA</t>
  </si>
  <si>
    <t>CABINET MEDICAL DR. CIOBANU ROZICA</t>
  </si>
  <si>
    <t>CIOBANU ROZICA</t>
  </si>
  <si>
    <t>CABINET MEDICAL DR. ANGHELESCU MIHAELA</t>
  </si>
  <si>
    <t>ANGHELESCU MIHAELA</t>
  </si>
  <si>
    <t>CABINET MEDICAL DR. ANGHEL FLORENTINA</t>
  </si>
  <si>
    <t>ANGHEL FLORENTINA</t>
  </si>
  <si>
    <t>CABINET MEDICAL DR CAZAN SILVIU AURELIAN</t>
  </si>
  <si>
    <t>CAZAN SILVIU-AURELIAN</t>
  </si>
  <si>
    <t>CABINET MEDICAL CRISTIANMED</t>
  </si>
  <si>
    <t>CIUBOTARU CERASELA</t>
  </si>
  <si>
    <t>CABINET MEDICAL - DR. GORDUZ RITA</t>
  </si>
  <si>
    <t>GORDUZ RITA</t>
  </si>
  <si>
    <t>CAB.MED.IND.DR.GLOD MADELINA</t>
  </si>
  <si>
    <t>GLOD MADELINA</t>
  </si>
  <si>
    <t>CAB.MED.DR.GRIGORAS IULIANA</t>
  </si>
  <si>
    <t>GRIGORAŞ IULIANA</t>
  </si>
  <si>
    <t>CAB.MED.DR.BAIESIU SIMONA</t>
  </si>
  <si>
    <t>BĂIEŞIU SIMONA-ALINA</t>
  </si>
  <si>
    <t>CAB. MEDICAL DR.PLESEA ALINA</t>
  </si>
  <si>
    <t>PLEŞEA-CONDRATOVICI ALINA</t>
  </si>
  <si>
    <t>CAB. MEDICAL DR.CRETU DORINA</t>
  </si>
  <si>
    <t>CREŢU DORINA-STELUŢA</t>
  </si>
  <si>
    <t>CAB IND DR.MARIAN CARMEN MIRELA</t>
  </si>
  <si>
    <t>MARIAN CARMEN-MIRELA</t>
  </si>
  <si>
    <t>BUTUNOI MIRELA MIHAELA</t>
  </si>
  <si>
    <t>BUTUNOI MIRELA-MIHAELA</t>
  </si>
  <si>
    <t>BUSILA DOINA-GABRIELA</t>
  </si>
  <si>
    <t>BUŞILĂ DOINA-GABRIELA</t>
  </si>
  <si>
    <t>BULIGA EVA-CRISTINA</t>
  </si>
  <si>
    <t>BULEANDRA CARMEN FLORINA</t>
  </si>
  <si>
    <t>BULEANDRĂ CARMEN-FLORINA</t>
  </si>
  <si>
    <t>BORBIL GABRIELA</t>
  </si>
  <si>
    <t>BIOMEDICAL CLINIQUE</t>
  </si>
  <si>
    <t>PĂUNESCU ANA</t>
  </si>
  <si>
    <t>ANGHEL DANIELA-MIHAELA</t>
  </si>
  <si>
    <t>BASALIC LILIANA</t>
  </si>
  <si>
    <t>BANU DANIELA NICOLETA</t>
  </si>
  <si>
    <t>BANU DANIELA-NICOLETA</t>
  </si>
  <si>
    <t>APAVALOAIEI LIZICA-DANIELA</t>
  </si>
  <si>
    <t>APĂVĂLOAIEI LIZICA-DANIELA</t>
  </si>
  <si>
    <t>ANASTASIU ANAMARIA</t>
  </si>
  <si>
    <t>AMETHIST MEDCOS</t>
  </si>
  <si>
    <t>COSTIN ALEXANDRA</t>
  </si>
  <si>
    <t>Total</t>
  </si>
  <si>
    <t>Nr.pcte capita</t>
  </si>
  <si>
    <t>Nr.pcte servicii</t>
  </si>
  <si>
    <t>Valoare decont</t>
  </si>
  <si>
    <t>Deconturi cu puncte -  medici de familie  pe luna MARTIE   2024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</si>
</sst>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1" fillId="33" borderId="10" xfId="0" applyFont="1" applyFill="1" applyBorder="1" applyAlignment="1">
      <alignment horizontal="center" wrapText="1"/>
    </xf>
    <xf numFmtId="4" fontId="0" fillId="0" borderId="11" xfId="0" applyNumberFormat="1" applyBorder="1" applyAlignment="1">
      <alignment horizontal="right"/>
    </xf>
    <xf numFmtId="4" fontId="0" fillId="0" borderId="12" xfId="0" applyNumberFormat="1" applyBorder="1" applyAlignment="1">
      <alignment horizontal="right"/>
    </xf>
    <xf numFmtId="4" fontId="0" fillId="0" borderId="13" xfId="0" applyNumberFormat="1" applyBorder="1" applyAlignment="1">
      <alignment horizontal="right"/>
    </xf>
    <xf numFmtId="4" fontId="0" fillId="0" borderId="14" xfId="0" applyNumberFormat="1" applyBorder="1" applyAlignment="1">
      <alignment horizontal="right"/>
    </xf>
    <xf numFmtId="0" fontId="0" fillId="0" borderId="15" xfId="0" applyBorder="1" applyAlignment="1">
      <alignment/>
    </xf>
    <xf numFmtId="4" fontId="0" fillId="0" borderId="16" xfId="0" applyNumberFormat="1" applyBorder="1" applyAlignment="1">
      <alignment horizontal="right"/>
    </xf>
    <xf numFmtId="0" fontId="0" fillId="34" borderId="13" xfId="0" applyFont="1" applyFill="1" applyBorder="1" applyAlignment="1">
      <alignment horizontal="center"/>
    </xf>
    <xf numFmtId="4" fontId="0" fillId="34" borderId="13" xfId="0" applyNumberFormat="1" applyFont="1" applyFill="1" applyBorder="1" applyAlignment="1">
      <alignment horizontal="center"/>
    </xf>
    <xf numFmtId="4" fontId="0" fillId="0" borderId="15" xfId="0" applyNumberFormat="1" applyBorder="1" applyAlignment="1">
      <alignment/>
    </xf>
    <xf numFmtId="0" fontId="19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253"/>
  <sheetViews>
    <sheetView tabSelected="1" zoomScalePageLayoutView="0" workbookViewId="0" topLeftCell="A245">
      <selection activeCell="I245" sqref="I245"/>
    </sheetView>
  </sheetViews>
  <sheetFormatPr defaultColWidth="9.140625" defaultRowHeight="12.75"/>
  <cols>
    <col min="2" max="2" width="16.57421875" style="0" customWidth="1"/>
    <col min="3" max="3" width="11.7109375" style="0" customWidth="1"/>
    <col min="4" max="4" width="30.57421875" style="0" customWidth="1"/>
    <col min="5" max="5" width="1.7109375" style="0" hidden="1" customWidth="1"/>
    <col min="6" max="6" width="35.421875" style="0" customWidth="1"/>
    <col min="7" max="7" width="13.8515625" style="0" customWidth="1"/>
    <col min="8" max="8" width="14.7109375" style="0" customWidth="1"/>
    <col min="9" max="9" width="14.00390625" style="0" customWidth="1"/>
    <col min="10" max="10" width="15.57421875" style="0" customWidth="1"/>
    <col min="11" max="11" width="14.00390625" style="0" customWidth="1"/>
  </cols>
  <sheetData>
    <row r="3" spans="4:6" ht="12.75">
      <c r="D3" s="13" t="s">
        <v>434</v>
      </c>
      <c r="E3" s="13"/>
      <c r="F3" s="13"/>
    </row>
    <row r="6" spans="1:11" ht="38.25">
      <c r="A6" s="3" t="s">
        <v>0</v>
      </c>
      <c r="B6" s="3" t="s">
        <v>1</v>
      </c>
      <c r="C6" s="3" t="s">
        <v>2</v>
      </c>
      <c r="D6" s="3" t="s">
        <v>3</v>
      </c>
      <c r="E6" s="3"/>
      <c r="F6" s="3" t="s">
        <v>6</v>
      </c>
      <c r="G6" s="3" t="s">
        <v>431</v>
      </c>
      <c r="H6" s="3" t="s">
        <v>4</v>
      </c>
      <c r="I6" s="3" t="s">
        <v>432</v>
      </c>
      <c r="J6" s="3" t="s">
        <v>5</v>
      </c>
      <c r="K6" s="3" t="s">
        <v>433</v>
      </c>
    </row>
    <row r="7" spans="1:11" ht="12.75">
      <c r="A7" s="1" t="s">
        <v>7</v>
      </c>
      <c r="B7" s="1" t="s">
        <v>8</v>
      </c>
      <c r="C7" s="1" t="s">
        <v>9</v>
      </c>
      <c r="D7" s="1" t="s">
        <v>10</v>
      </c>
      <c r="E7" s="1"/>
      <c r="F7" s="1" t="s">
        <v>11</v>
      </c>
      <c r="G7" s="2">
        <f>H7/12</f>
        <v>3012.5400000000004</v>
      </c>
      <c r="H7" s="2">
        <v>36150.48</v>
      </c>
      <c r="I7" s="2">
        <f>J7/8</f>
        <v>1309.8</v>
      </c>
      <c r="J7" s="2">
        <v>10478.4</v>
      </c>
      <c r="K7" s="2">
        <v>46628.88</v>
      </c>
    </row>
    <row r="8" spans="1:11" ht="12.75">
      <c r="A8" s="1" t="s">
        <v>7</v>
      </c>
      <c r="B8" s="1" t="s">
        <v>8</v>
      </c>
      <c r="C8" s="1" t="s">
        <v>9</v>
      </c>
      <c r="D8" s="1" t="s">
        <v>15</v>
      </c>
      <c r="E8" s="1"/>
      <c r="F8" s="1" t="s">
        <v>16</v>
      </c>
      <c r="G8" s="2">
        <f aca="true" t="shared" si="0" ref="G8:G39">H8/12</f>
        <v>2751.0699999999997</v>
      </c>
      <c r="H8" s="2">
        <v>33012.84</v>
      </c>
      <c r="I8" s="2">
        <f aca="true" t="shared" si="1" ref="I8:I71">J8/8</f>
        <v>2572.8</v>
      </c>
      <c r="J8" s="2">
        <v>20582.4</v>
      </c>
      <c r="K8" s="2">
        <v>53595.24</v>
      </c>
    </row>
    <row r="9" spans="1:11" ht="12.75">
      <c r="A9" s="1" t="s">
        <v>7</v>
      </c>
      <c r="B9" s="1" t="s">
        <v>8</v>
      </c>
      <c r="C9" s="1" t="s">
        <v>9</v>
      </c>
      <c r="D9" s="1" t="s">
        <v>17</v>
      </c>
      <c r="E9" s="1"/>
      <c r="F9" s="1" t="s">
        <v>17</v>
      </c>
      <c r="G9" s="2">
        <f t="shared" si="0"/>
        <v>1001.71</v>
      </c>
      <c r="H9" s="2">
        <v>12020.52</v>
      </c>
      <c r="I9" s="2">
        <f t="shared" si="1"/>
        <v>2582.4</v>
      </c>
      <c r="J9" s="2">
        <v>20659.2</v>
      </c>
      <c r="K9" s="2">
        <v>32679.72</v>
      </c>
    </row>
    <row r="10" spans="1:11" ht="12.75">
      <c r="A10" s="1" t="s">
        <v>7</v>
      </c>
      <c r="B10" s="1" t="s">
        <v>8</v>
      </c>
      <c r="C10" s="1" t="s">
        <v>9</v>
      </c>
      <c r="D10" s="1" t="s">
        <v>18</v>
      </c>
      <c r="E10" s="1"/>
      <c r="F10" s="1" t="s">
        <v>19</v>
      </c>
      <c r="G10" s="2">
        <f t="shared" si="0"/>
        <v>1544.83</v>
      </c>
      <c r="H10" s="2">
        <v>18537.96</v>
      </c>
      <c r="I10" s="2">
        <f t="shared" si="1"/>
        <v>2879</v>
      </c>
      <c r="J10" s="2">
        <v>23032</v>
      </c>
      <c r="K10" s="2">
        <v>41569.96</v>
      </c>
    </row>
    <row r="11" spans="1:11" ht="12.75">
      <c r="A11" s="1" t="s">
        <v>7</v>
      </c>
      <c r="B11" s="1" t="s">
        <v>8</v>
      </c>
      <c r="C11" s="1" t="s">
        <v>9</v>
      </c>
      <c r="D11" s="1" t="s">
        <v>20</v>
      </c>
      <c r="E11" s="1"/>
      <c r="F11" s="1" t="s">
        <v>21</v>
      </c>
      <c r="G11" s="2">
        <f t="shared" si="0"/>
        <v>2183.92</v>
      </c>
      <c r="H11" s="2">
        <v>26207.04</v>
      </c>
      <c r="I11" s="2">
        <f t="shared" si="1"/>
        <v>2857.8</v>
      </c>
      <c r="J11" s="2">
        <v>22862.4</v>
      </c>
      <c r="K11" s="2">
        <v>49069.44</v>
      </c>
    </row>
    <row r="12" spans="1:11" ht="12.75">
      <c r="A12" s="1" t="s">
        <v>7</v>
      </c>
      <c r="B12" s="1" t="s">
        <v>8</v>
      </c>
      <c r="C12" s="1" t="s">
        <v>9</v>
      </c>
      <c r="D12" s="1" t="s">
        <v>22</v>
      </c>
      <c r="E12" s="1"/>
      <c r="F12" s="1" t="s">
        <v>22</v>
      </c>
      <c r="G12" s="2">
        <f t="shared" si="0"/>
        <v>1404.4099999999999</v>
      </c>
      <c r="H12" s="2">
        <v>16852.92</v>
      </c>
      <c r="I12" s="2">
        <f t="shared" si="1"/>
        <v>2296.2</v>
      </c>
      <c r="J12" s="2">
        <v>18369.6</v>
      </c>
      <c r="K12" s="2">
        <v>35222.52</v>
      </c>
    </row>
    <row r="13" spans="1:11" ht="12.75">
      <c r="A13" s="1" t="s">
        <v>7</v>
      </c>
      <c r="B13" s="1" t="s">
        <v>8</v>
      </c>
      <c r="C13" s="1" t="s">
        <v>9</v>
      </c>
      <c r="D13" s="1" t="s">
        <v>23</v>
      </c>
      <c r="E13" s="1"/>
      <c r="F13" s="1" t="s">
        <v>24</v>
      </c>
      <c r="G13" s="2">
        <f t="shared" si="0"/>
        <v>1076.8999999999999</v>
      </c>
      <c r="H13" s="2">
        <v>12922.8</v>
      </c>
      <c r="I13" s="2">
        <f t="shared" si="1"/>
        <v>2361.6</v>
      </c>
      <c r="J13" s="2">
        <v>18892.8</v>
      </c>
      <c r="K13" s="2">
        <v>31815.6</v>
      </c>
    </row>
    <row r="14" spans="1:11" ht="12.75">
      <c r="A14" s="1" t="s">
        <v>13</v>
      </c>
      <c r="B14" s="1" t="s">
        <v>14</v>
      </c>
      <c r="C14" s="1" t="s">
        <v>9</v>
      </c>
      <c r="D14" s="1" t="s">
        <v>23</v>
      </c>
      <c r="E14" s="1"/>
      <c r="F14" s="1" t="s">
        <v>24</v>
      </c>
      <c r="G14" s="2"/>
      <c r="I14" s="2">
        <f t="shared" si="1"/>
        <v>6.6</v>
      </c>
      <c r="J14" s="2">
        <v>52.8</v>
      </c>
      <c r="K14" s="2">
        <v>52.8</v>
      </c>
    </row>
    <row r="15" spans="1:11" ht="12.75">
      <c r="A15" s="1" t="s">
        <v>7</v>
      </c>
      <c r="B15" s="1" t="s">
        <v>8</v>
      </c>
      <c r="C15" s="1" t="s">
        <v>9</v>
      </c>
      <c r="D15" s="1" t="s">
        <v>25</v>
      </c>
      <c r="E15" s="1"/>
      <c r="F15" s="1" t="s">
        <v>26</v>
      </c>
      <c r="G15" s="2">
        <f t="shared" si="0"/>
        <v>2664.38</v>
      </c>
      <c r="H15" s="2">
        <v>31972.56</v>
      </c>
      <c r="I15" s="2">
        <f t="shared" si="1"/>
        <v>1597.2</v>
      </c>
      <c r="J15" s="2">
        <v>12777.6</v>
      </c>
      <c r="K15" s="2">
        <v>44750.16</v>
      </c>
    </row>
    <row r="16" spans="1:11" ht="12.75">
      <c r="A16" s="1" t="s">
        <v>7</v>
      </c>
      <c r="B16" s="1" t="s">
        <v>8</v>
      </c>
      <c r="C16" s="1" t="s">
        <v>9</v>
      </c>
      <c r="D16" s="1" t="s">
        <v>27</v>
      </c>
      <c r="E16" s="1"/>
      <c r="F16" s="1" t="s">
        <v>28</v>
      </c>
      <c r="G16" s="2">
        <f t="shared" si="0"/>
        <v>2044.3</v>
      </c>
      <c r="H16" s="2">
        <v>24531.6</v>
      </c>
      <c r="I16" s="2">
        <f t="shared" si="1"/>
        <v>1322.4</v>
      </c>
      <c r="J16" s="2">
        <v>10579.2</v>
      </c>
      <c r="K16" s="2">
        <v>35110.8</v>
      </c>
    </row>
    <row r="17" spans="1:11" ht="12.75">
      <c r="A17" s="1" t="s">
        <v>7</v>
      </c>
      <c r="B17" s="1" t="s">
        <v>8</v>
      </c>
      <c r="C17" s="1" t="s">
        <v>9</v>
      </c>
      <c r="D17" s="1" t="s">
        <v>29</v>
      </c>
      <c r="E17" s="1"/>
      <c r="F17" s="1" t="s">
        <v>30</v>
      </c>
      <c r="G17" s="2">
        <f t="shared" si="0"/>
        <v>1025.78</v>
      </c>
      <c r="H17" s="2">
        <v>12309.36</v>
      </c>
      <c r="I17" s="2">
        <f t="shared" si="1"/>
        <v>1302.5</v>
      </c>
      <c r="J17" s="2">
        <v>10420</v>
      </c>
      <c r="K17" s="2">
        <v>22729.36</v>
      </c>
    </row>
    <row r="18" spans="1:11" ht="12.75">
      <c r="A18" s="1" t="s">
        <v>7</v>
      </c>
      <c r="B18" s="1" t="s">
        <v>8</v>
      </c>
      <c r="C18" s="1" t="s">
        <v>9</v>
      </c>
      <c r="D18" s="1" t="s">
        <v>31</v>
      </c>
      <c r="E18" s="1"/>
      <c r="F18" s="1" t="s">
        <v>32</v>
      </c>
      <c r="G18" s="2">
        <f t="shared" si="0"/>
        <v>2474.38</v>
      </c>
      <c r="H18" s="2">
        <v>29692.56</v>
      </c>
      <c r="I18" s="2">
        <f t="shared" si="1"/>
        <v>2842.8</v>
      </c>
      <c r="J18" s="2">
        <v>22742.4</v>
      </c>
      <c r="K18" s="2">
        <v>52434.96</v>
      </c>
    </row>
    <row r="19" spans="1:11" ht="12.75">
      <c r="A19" s="1" t="s">
        <v>7</v>
      </c>
      <c r="B19" s="1" t="s">
        <v>8</v>
      </c>
      <c r="C19" s="1" t="s">
        <v>9</v>
      </c>
      <c r="D19" s="1" t="s">
        <v>33</v>
      </c>
      <c r="E19" s="1"/>
      <c r="F19" s="1" t="s">
        <v>34</v>
      </c>
      <c r="G19" s="2">
        <f t="shared" si="0"/>
        <v>1846.74</v>
      </c>
      <c r="H19" s="2">
        <v>22160.88</v>
      </c>
      <c r="I19" s="2">
        <f t="shared" si="1"/>
        <v>2637</v>
      </c>
      <c r="J19" s="2">
        <v>21096</v>
      </c>
      <c r="K19" s="2">
        <v>43256.88</v>
      </c>
    </row>
    <row r="20" spans="1:11" ht="12.75">
      <c r="A20" s="1" t="s">
        <v>7</v>
      </c>
      <c r="B20" s="1" t="s">
        <v>8</v>
      </c>
      <c r="C20" s="1" t="s">
        <v>9</v>
      </c>
      <c r="D20" s="1" t="s">
        <v>35</v>
      </c>
      <c r="E20" s="1"/>
      <c r="F20" s="1" t="s">
        <v>36</v>
      </c>
      <c r="G20" s="2">
        <f t="shared" si="0"/>
        <v>845.04</v>
      </c>
      <c r="H20" s="2">
        <v>10140.48</v>
      </c>
      <c r="I20" s="2">
        <f t="shared" si="1"/>
        <v>2395.8</v>
      </c>
      <c r="J20" s="2">
        <v>19166.4</v>
      </c>
      <c r="K20" s="2">
        <v>29306.88</v>
      </c>
    </row>
    <row r="21" spans="1:11" ht="12.75">
      <c r="A21" s="1" t="s">
        <v>7</v>
      </c>
      <c r="B21" s="1" t="s">
        <v>8</v>
      </c>
      <c r="C21" s="1" t="s">
        <v>9</v>
      </c>
      <c r="D21" s="1" t="s">
        <v>37</v>
      </c>
      <c r="E21" s="1"/>
      <c r="F21" s="1" t="s">
        <v>38</v>
      </c>
      <c r="G21" s="2">
        <f t="shared" si="0"/>
        <v>860.5799999999999</v>
      </c>
      <c r="H21" s="2">
        <v>10326.96</v>
      </c>
      <c r="I21" s="2">
        <f t="shared" si="1"/>
        <v>2215.35</v>
      </c>
      <c r="J21" s="2">
        <v>17722.8</v>
      </c>
      <c r="K21" s="2">
        <v>28049.76</v>
      </c>
    </row>
    <row r="22" spans="1:11" ht="12.75">
      <c r="A22" s="1" t="s">
        <v>7</v>
      </c>
      <c r="B22" s="1" t="s">
        <v>8</v>
      </c>
      <c r="C22" s="1" t="s">
        <v>9</v>
      </c>
      <c r="D22" s="1" t="s">
        <v>39</v>
      </c>
      <c r="E22" s="1"/>
      <c r="F22" s="1" t="s">
        <v>40</v>
      </c>
      <c r="G22" s="2">
        <f t="shared" si="0"/>
        <v>1947.61</v>
      </c>
      <c r="H22" s="2">
        <v>23371.32</v>
      </c>
      <c r="I22" s="2">
        <f t="shared" si="1"/>
        <v>2560.2</v>
      </c>
      <c r="J22" s="2">
        <v>20481.6</v>
      </c>
      <c r="K22" s="2">
        <v>43852.92</v>
      </c>
    </row>
    <row r="23" spans="1:11" ht="12.75">
      <c r="A23" s="1" t="s">
        <v>7</v>
      </c>
      <c r="B23" s="1" t="s">
        <v>8</v>
      </c>
      <c r="C23" s="1" t="s">
        <v>9</v>
      </c>
      <c r="D23" s="1" t="s">
        <v>41</v>
      </c>
      <c r="E23" s="1"/>
      <c r="F23" s="1" t="s">
        <v>42</v>
      </c>
      <c r="G23" s="2">
        <f t="shared" si="0"/>
        <v>1650</v>
      </c>
      <c r="H23" s="2">
        <v>19800</v>
      </c>
      <c r="I23" s="2">
        <f t="shared" si="1"/>
        <v>2809.8</v>
      </c>
      <c r="J23" s="2">
        <v>22478.4</v>
      </c>
      <c r="K23" s="2">
        <v>42278.4</v>
      </c>
    </row>
    <row r="24" spans="1:11" ht="12.75">
      <c r="A24" s="1" t="s">
        <v>7</v>
      </c>
      <c r="B24" s="1" t="s">
        <v>8</v>
      </c>
      <c r="C24" s="1" t="s">
        <v>9</v>
      </c>
      <c r="D24" s="1" t="s">
        <v>43</v>
      </c>
      <c r="E24" s="1"/>
      <c r="F24" s="1" t="s">
        <v>44</v>
      </c>
      <c r="G24" s="2">
        <f t="shared" si="0"/>
        <v>751.31</v>
      </c>
      <c r="H24" s="2">
        <v>9015.72</v>
      </c>
      <c r="I24" s="2">
        <f t="shared" si="1"/>
        <v>2092</v>
      </c>
      <c r="J24" s="2">
        <v>16736</v>
      </c>
      <c r="K24" s="2">
        <v>25751.72</v>
      </c>
    </row>
    <row r="25" spans="1:11" ht="12.75">
      <c r="A25" s="1" t="s">
        <v>7</v>
      </c>
      <c r="B25" s="1" t="s">
        <v>8</v>
      </c>
      <c r="C25" s="1" t="s">
        <v>9</v>
      </c>
      <c r="D25" s="1" t="s">
        <v>45</v>
      </c>
      <c r="E25" s="1"/>
      <c r="F25" s="1" t="s">
        <v>46</v>
      </c>
      <c r="G25" s="2">
        <f t="shared" si="0"/>
        <v>2470.5499999999997</v>
      </c>
      <c r="H25" s="2">
        <v>29646.6</v>
      </c>
      <c r="I25" s="2">
        <f t="shared" si="1"/>
        <v>1305</v>
      </c>
      <c r="J25" s="2">
        <v>10440</v>
      </c>
      <c r="K25" s="2">
        <v>40086.6</v>
      </c>
    </row>
    <row r="26" spans="1:11" ht="12.75">
      <c r="A26" s="1" t="s">
        <v>7</v>
      </c>
      <c r="B26" s="1" t="s">
        <v>8</v>
      </c>
      <c r="C26" s="1" t="s">
        <v>9</v>
      </c>
      <c r="D26" s="1" t="s">
        <v>47</v>
      </c>
      <c r="E26" s="1"/>
      <c r="F26" s="1" t="s">
        <v>48</v>
      </c>
      <c r="G26" s="2">
        <f t="shared" si="0"/>
        <v>2123.91</v>
      </c>
      <c r="H26" s="2">
        <v>25486.92</v>
      </c>
      <c r="I26" s="2">
        <f t="shared" si="1"/>
        <v>2977.2</v>
      </c>
      <c r="J26" s="2">
        <v>23817.6</v>
      </c>
      <c r="K26" s="2">
        <v>49304.52</v>
      </c>
    </row>
    <row r="27" spans="1:11" ht="12.75">
      <c r="A27" s="1" t="s">
        <v>7</v>
      </c>
      <c r="B27" s="1" t="s">
        <v>8</v>
      </c>
      <c r="C27" s="1" t="s">
        <v>9</v>
      </c>
      <c r="D27" s="1" t="s">
        <v>49</v>
      </c>
      <c r="E27" s="1"/>
      <c r="F27" s="1" t="s">
        <v>50</v>
      </c>
      <c r="G27" s="2">
        <f t="shared" si="0"/>
        <v>1218.3500000000001</v>
      </c>
      <c r="H27" s="2">
        <v>14620.2</v>
      </c>
      <c r="I27" s="2">
        <f t="shared" si="1"/>
        <v>996.5</v>
      </c>
      <c r="J27" s="2">
        <v>7972</v>
      </c>
      <c r="K27" s="2">
        <v>22592.2</v>
      </c>
    </row>
    <row r="28" spans="1:11" ht="12.75">
      <c r="A28" s="1" t="s">
        <v>7</v>
      </c>
      <c r="B28" s="1" t="s">
        <v>8</v>
      </c>
      <c r="C28" s="1" t="s">
        <v>9</v>
      </c>
      <c r="D28" s="1" t="s">
        <v>51</v>
      </c>
      <c r="E28" s="1"/>
      <c r="F28" s="1" t="s">
        <v>52</v>
      </c>
      <c r="G28" s="2">
        <f t="shared" si="0"/>
        <v>1504.8</v>
      </c>
      <c r="H28" s="2">
        <v>18057.6</v>
      </c>
      <c r="I28" s="2">
        <f t="shared" si="1"/>
        <v>1917</v>
      </c>
      <c r="J28" s="2">
        <v>15336</v>
      </c>
      <c r="K28" s="2">
        <v>33393.6</v>
      </c>
    </row>
    <row r="29" spans="1:11" ht="12.75">
      <c r="A29" s="1" t="s">
        <v>7</v>
      </c>
      <c r="B29" s="1" t="s">
        <v>8</v>
      </c>
      <c r="C29" s="1" t="s">
        <v>9</v>
      </c>
      <c r="D29" s="1" t="s">
        <v>53</v>
      </c>
      <c r="E29" s="1"/>
      <c r="F29" s="1" t="s">
        <v>54</v>
      </c>
      <c r="G29" s="2">
        <f t="shared" si="0"/>
        <v>965.35</v>
      </c>
      <c r="H29" s="2">
        <v>11584.2</v>
      </c>
      <c r="I29" s="2">
        <f t="shared" si="1"/>
        <v>2508</v>
      </c>
      <c r="J29" s="2">
        <v>20064</v>
      </c>
      <c r="K29" s="2">
        <v>31648.2</v>
      </c>
    </row>
    <row r="30" spans="1:11" ht="12.75">
      <c r="A30" s="1" t="s">
        <v>7</v>
      </c>
      <c r="B30" s="1" t="s">
        <v>8</v>
      </c>
      <c r="C30" s="1" t="s">
        <v>9</v>
      </c>
      <c r="D30" s="1" t="s">
        <v>55</v>
      </c>
      <c r="E30" s="1"/>
      <c r="F30" s="1" t="s">
        <v>56</v>
      </c>
      <c r="G30" s="2">
        <f t="shared" si="0"/>
        <v>2993.3700000000003</v>
      </c>
      <c r="H30" s="2">
        <v>35920.44</v>
      </c>
      <c r="I30" s="2">
        <f t="shared" si="1"/>
        <v>3867.6</v>
      </c>
      <c r="J30" s="2">
        <v>30940.8</v>
      </c>
      <c r="K30" s="2">
        <v>66861.24</v>
      </c>
    </row>
    <row r="31" spans="1:11" ht="12.75">
      <c r="A31" s="1" t="s">
        <v>7</v>
      </c>
      <c r="B31" s="1" t="s">
        <v>8</v>
      </c>
      <c r="C31" s="1" t="s">
        <v>9</v>
      </c>
      <c r="D31" s="1" t="s">
        <v>57</v>
      </c>
      <c r="E31" s="1"/>
      <c r="F31" s="1" t="s">
        <v>58</v>
      </c>
      <c r="G31" s="2">
        <f t="shared" si="0"/>
        <v>1726.39</v>
      </c>
      <c r="H31" s="2">
        <v>20716.68</v>
      </c>
      <c r="I31" s="2">
        <f t="shared" si="1"/>
        <v>1706.8</v>
      </c>
      <c r="J31" s="2">
        <v>13654.4</v>
      </c>
      <c r="K31" s="2">
        <v>34371.08</v>
      </c>
    </row>
    <row r="32" spans="1:11" ht="12.75">
      <c r="A32" s="1" t="s">
        <v>7</v>
      </c>
      <c r="B32" s="1" t="s">
        <v>8</v>
      </c>
      <c r="C32" s="1" t="s">
        <v>9</v>
      </c>
      <c r="D32" s="1" t="s">
        <v>59</v>
      </c>
      <c r="E32" s="1"/>
      <c r="F32" s="1" t="s">
        <v>60</v>
      </c>
      <c r="G32" s="2">
        <f t="shared" si="0"/>
        <v>1099.1299999999999</v>
      </c>
      <c r="H32" s="2">
        <v>13189.56</v>
      </c>
      <c r="I32" s="2">
        <f t="shared" si="1"/>
        <v>2680.2</v>
      </c>
      <c r="J32" s="2">
        <v>21441.6</v>
      </c>
      <c r="K32" s="2">
        <v>34631.16</v>
      </c>
    </row>
    <row r="33" spans="1:11" ht="12.75">
      <c r="A33" s="1" t="s">
        <v>7</v>
      </c>
      <c r="B33" s="1" t="s">
        <v>8</v>
      </c>
      <c r="C33" s="1" t="s">
        <v>9</v>
      </c>
      <c r="D33" s="1" t="s">
        <v>61</v>
      </c>
      <c r="E33" s="1"/>
      <c r="F33" s="1" t="s">
        <v>62</v>
      </c>
      <c r="G33" s="2">
        <f t="shared" si="0"/>
        <v>647.34</v>
      </c>
      <c r="H33" s="2">
        <v>7768.08</v>
      </c>
      <c r="I33" s="2">
        <f t="shared" si="1"/>
        <v>2795.5</v>
      </c>
      <c r="J33" s="2">
        <v>22364</v>
      </c>
      <c r="K33" s="2">
        <v>30132.08</v>
      </c>
    </row>
    <row r="34" spans="1:11" ht="12.75">
      <c r="A34" s="1" t="s">
        <v>7</v>
      </c>
      <c r="B34" s="1" t="s">
        <v>8</v>
      </c>
      <c r="C34" s="1" t="s">
        <v>9</v>
      </c>
      <c r="D34" s="1" t="s">
        <v>63</v>
      </c>
      <c r="E34" s="1"/>
      <c r="F34" s="1" t="s">
        <v>64</v>
      </c>
      <c r="G34" s="2">
        <f t="shared" si="0"/>
        <v>1486.8</v>
      </c>
      <c r="H34" s="2">
        <v>17841.6</v>
      </c>
      <c r="I34" s="2">
        <f t="shared" si="1"/>
        <v>2950.2</v>
      </c>
      <c r="J34" s="2">
        <v>23601.6</v>
      </c>
      <c r="K34" s="2">
        <v>41443.2</v>
      </c>
    </row>
    <row r="35" spans="1:11" ht="12.75">
      <c r="A35" s="1" t="s">
        <v>7</v>
      </c>
      <c r="B35" s="1" t="s">
        <v>8</v>
      </c>
      <c r="C35" s="1" t="s">
        <v>9</v>
      </c>
      <c r="D35" s="1" t="s">
        <v>65</v>
      </c>
      <c r="E35" s="1"/>
      <c r="F35" s="1" t="s">
        <v>66</v>
      </c>
      <c r="G35" s="2">
        <f t="shared" si="0"/>
        <v>1422.04</v>
      </c>
      <c r="H35" s="2">
        <v>17064.48</v>
      </c>
      <c r="I35" s="2">
        <f t="shared" si="1"/>
        <v>4356</v>
      </c>
      <c r="J35" s="2">
        <v>34848</v>
      </c>
      <c r="K35" s="2">
        <v>51912.48</v>
      </c>
    </row>
    <row r="36" spans="1:11" ht="12.75">
      <c r="A36" s="1" t="s">
        <v>7</v>
      </c>
      <c r="B36" s="1" t="s">
        <v>8</v>
      </c>
      <c r="C36" s="1" t="s">
        <v>9</v>
      </c>
      <c r="D36" s="1" t="s">
        <v>67</v>
      </c>
      <c r="E36" s="1"/>
      <c r="F36" s="1" t="s">
        <v>68</v>
      </c>
      <c r="G36" s="2">
        <f t="shared" si="0"/>
        <v>1585.1000000000001</v>
      </c>
      <c r="H36" s="2">
        <v>19021.2</v>
      </c>
      <c r="I36" s="2">
        <f t="shared" si="1"/>
        <v>4013</v>
      </c>
      <c r="J36" s="2">
        <v>32104</v>
      </c>
      <c r="K36" s="2">
        <v>51125.2</v>
      </c>
    </row>
    <row r="37" spans="1:11" ht="12.75">
      <c r="A37" s="1" t="s">
        <v>7</v>
      </c>
      <c r="B37" s="1" t="s">
        <v>8</v>
      </c>
      <c r="C37" s="1" t="s">
        <v>9</v>
      </c>
      <c r="D37" s="1" t="s">
        <v>69</v>
      </c>
      <c r="E37" s="1"/>
      <c r="F37" s="1" t="s">
        <v>70</v>
      </c>
      <c r="G37" s="2">
        <f t="shared" si="0"/>
        <v>1710.7</v>
      </c>
      <c r="H37" s="2">
        <v>20528.4</v>
      </c>
      <c r="I37" s="2">
        <f t="shared" si="1"/>
        <v>2661</v>
      </c>
      <c r="J37" s="2">
        <v>21288</v>
      </c>
      <c r="K37" s="2">
        <v>41816.4</v>
      </c>
    </row>
    <row r="38" spans="1:11" ht="12.75">
      <c r="A38" s="1" t="s">
        <v>7</v>
      </c>
      <c r="B38" s="1" t="s">
        <v>8</v>
      </c>
      <c r="C38" s="1" t="s">
        <v>9</v>
      </c>
      <c r="D38" s="1" t="s">
        <v>71</v>
      </c>
      <c r="E38" s="1"/>
      <c r="F38" s="1" t="s">
        <v>72</v>
      </c>
      <c r="G38" s="2">
        <f t="shared" si="0"/>
        <v>2590.11</v>
      </c>
      <c r="H38" s="2">
        <v>31081.32</v>
      </c>
      <c r="I38" s="2">
        <f t="shared" si="1"/>
        <v>3067.8</v>
      </c>
      <c r="J38" s="2">
        <v>24542.4</v>
      </c>
      <c r="K38" s="2">
        <v>55623.72</v>
      </c>
    </row>
    <row r="39" spans="1:11" ht="12.75">
      <c r="A39" s="1" t="s">
        <v>7</v>
      </c>
      <c r="B39" s="1" t="s">
        <v>8</v>
      </c>
      <c r="C39" s="1" t="s">
        <v>9</v>
      </c>
      <c r="D39" s="1" t="s">
        <v>73</v>
      </c>
      <c r="E39" s="1"/>
      <c r="F39" s="1" t="s">
        <v>74</v>
      </c>
      <c r="G39" s="2">
        <f t="shared" si="0"/>
        <v>1435.2</v>
      </c>
      <c r="H39" s="2">
        <v>17222.4</v>
      </c>
      <c r="I39" s="2">
        <f t="shared" si="1"/>
        <v>3262.2</v>
      </c>
      <c r="J39" s="2">
        <v>26097.6</v>
      </c>
      <c r="K39" s="2">
        <v>43320</v>
      </c>
    </row>
    <row r="40" spans="1:11" ht="12.75">
      <c r="A40" s="1" t="s">
        <v>7</v>
      </c>
      <c r="B40" s="1" t="s">
        <v>8</v>
      </c>
      <c r="C40" s="1" t="s">
        <v>9</v>
      </c>
      <c r="D40" s="1" t="s">
        <v>75</v>
      </c>
      <c r="E40" s="1"/>
      <c r="F40" s="1" t="s">
        <v>76</v>
      </c>
      <c r="G40" s="2">
        <f aca="true" t="shared" si="2" ref="G40:G75">H40/12</f>
        <v>1711.7</v>
      </c>
      <c r="H40" s="2">
        <v>20540.4</v>
      </c>
      <c r="I40" s="2">
        <f t="shared" si="1"/>
        <v>2232</v>
      </c>
      <c r="J40" s="2">
        <v>17856</v>
      </c>
      <c r="K40" s="2">
        <v>38396.4</v>
      </c>
    </row>
    <row r="41" spans="1:11" ht="12.75">
      <c r="A41" s="1" t="s">
        <v>7</v>
      </c>
      <c r="B41" s="1" t="s">
        <v>8</v>
      </c>
      <c r="C41" s="1" t="s">
        <v>9</v>
      </c>
      <c r="D41" s="1" t="s">
        <v>77</v>
      </c>
      <c r="E41" s="1"/>
      <c r="F41" s="1" t="s">
        <v>78</v>
      </c>
      <c r="G41" s="2">
        <f t="shared" si="2"/>
        <v>937.82</v>
      </c>
      <c r="H41" s="2">
        <v>11253.84</v>
      </c>
      <c r="I41" s="2">
        <f t="shared" si="1"/>
        <v>2007.5</v>
      </c>
      <c r="J41" s="2">
        <v>16060</v>
      </c>
      <c r="K41" s="2">
        <v>27313.84</v>
      </c>
    </row>
    <row r="42" spans="1:11" ht="12.75">
      <c r="A42" s="1" t="s">
        <v>7</v>
      </c>
      <c r="B42" s="1" t="s">
        <v>8</v>
      </c>
      <c r="C42" s="1" t="s">
        <v>9</v>
      </c>
      <c r="D42" s="1" t="s">
        <v>79</v>
      </c>
      <c r="E42" s="1"/>
      <c r="F42" s="1" t="s">
        <v>80</v>
      </c>
      <c r="G42" s="2">
        <f t="shared" si="2"/>
        <v>2027.39</v>
      </c>
      <c r="H42" s="2">
        <v>24328.68</v>
      </c>
      <c r="I42" s="2">
        <f t="shared" si="1"/>
        <v>814</v>
      </c>
      <c r="J42" s="2">
        <v>6512</v>
      </c>
      <c r="K42" s="2">
        <v>30840.68</v>
      </c>
    </row>
    <row r="43" spans="1:11" ht="12.75">
      <c r="A43" s="1" t="s">
        <v>7</v>
      </c>
      <c r="B43" s="1" t="s">
        <v>8</v>
      </c>
      <c r="C43" s="1" t="s">
        <v>9</v>
      </c>
      <c r="D43" s="1" t="s">
        <v>81</v>
      </c>
      <c r="E43" s="1"/>
      <c r="F43" s="1" t="s">
        <v>81</v>
      </c>
      <c r="G43" s="2">
        <f t="shared" si="2"/>
        <v>1318.14</v>
      </c>
      <c r="H43" s="2">
        <v>15817.68</v>
      </c>
      <c r="I43" s="2">
        <f t="shared" si="1"/>
        <v>2031.6</v>
      </c>
      <c r="J43" s="2">
        <v>16252.8</v>
      </c>
      <c r="K43" s="2">
        <v>32070.48</v>
      </c>
    </row>
    <row r="44" spans="1:11" ht="12.75">
      <c r="A44" s="1" t="s">
        <v>7</v>
      </c>
      <c r="B44" s="1" t="s">
        <v>8</v>
      </c>
      <c r="C44" s="1" t="s">
        <v>9</v>
      </c>
      <c r="D44" s="1" t="s">
        <v>82</v>
      </c>
      <c r="E44" s="1"/>
      <c r="F44" s="1" t="s">
        <v>83</v>
      </c>
      <c r="G44" s="2">
        <f t="shared" si="2"/>
        <v>613.67</v>
      </c>
      <c r="H44" s="2">
        <v>7364.04</v>
      </c>
      <c r="I44" s="2">
        <f t="shared" si="1"/>
        <v>1138.5</v>
      </c>
      <c r="J44" s="2">
        <v>9108</v>
      </c>
      <c r="K44" s="2">
        <v>16472.04</v>
      </c>
    </row>
    <row r="45" spans="1:11" ht="12.75">
      <c r="A45" s="1" t="s">
        <v>7</v>
      </c>
      <c r="B45" s="1" t="s">
        <v>8</v>
      </c>
      <c r="C45" s="1" t="s">
        <v>9</v>
      </c>
      <c r="D45" s="1" t="s">
        <v>84</v>
      </c>
      <c r="E45" s="1"/>
      <c r="F45" s="1" t="s">
        <v>85</v>
      </c>
      <c r="G45" s="2">
        <f t="shared" si="2"/>
        <v>2443.7000000000003</v>
      </c>
      <c r="H45" s="2">
        <v>29324.4</v>
      </c>
      <c r="I45" s="2">
        <f t="shared" si="1"/>
        <v>2343.8</v>
      </c>
      <c r="J45" s="2">
        <v>18750.4</v>
      </c>
      <c r="K45" s="2">
        <v>48074.8</v>
      </c>
    </row>
    <row r="46" spans="1:11" ht="12.75">
      <c r="A46" s="1" t="s">
        <v>13</v>
      </c>
      <c r="B46" s="1" t="s">
        <v>14</v>
      </c>
      <c r="C46" s="1" t="s">
        <v>9</v>
      </c>
      <c r="D46" s="1" t="s">
        <v>84</v>
      </c>
      <c r="E46" s="1"/>
      <c r="F46" s="1" t="s">
        <v>85</v>
      </c>
      <c r="G46" s="2"/>
      <c r="I46" s="2">
        <f t="shared" si="1"/>
        <v>12</v>
      </c>
      <c r="J46" s="2">
        <v>96</v>
      </c>
      <c r="K46" s="2">
        <v>96</v>
      </c>
    </row>
    <row r="47" spans="1:11" ht="12.75">
      <c r="A47" s="1" t="s">
        <v>7</v>
      </c>
      <c r="B47" s="1" t="s">
        <v>8</v>
      </c>
      <c r="C47" s="1" t="s">
        <v>9</v>
      </c>
      <c r="D47" s="1" t="s">
        <v>86</v>
      </c>
      <c r="E47" s="1"/>
      <c r="F47" s="1" t="s">
        <v>87</v>
      </c>
      <c r="G47" s="2">
        <f t="shared" si="2"/>
        <v>1617.83</v>
      </c>
      <c r="H47" s="2">
        <v>19413.96</v>
      </c>
      <c r="I47" s="2">
        <f t="shared" si="1"/>
        <v>3446.4</v>
      </c>
      <c r="J47" s="2">
        <v>27571.2</v>
      </c>
      <c r="K47" s="2">
        <v>46985.16</v>
      </c>
    </row>
    <row r="48" spans="1:11" ht="12.75">
      <c r="A48" s="1" t="s">
        <v>13</v>
      </c>
      <c r="B48" s="1" t="s">
        <v>14</v>
      </c>
      <c r="C48" s="1" t="s">
        <v>9</v>
      </c>
      <c r="D48" s="1" t="s">
        <v>86</v>
      </c>
      <c r="E48" s="1"/>
      <c r="F48" s="1" t="s">
        <v>87</v>
      </c>
      <c r="G48" s="2"/>
      <c r="I48" s="2">
        <f t="shared" si="1"/>
        <v>13.2</v>
      </c>
      <c r="J48" s="2">
        <v>105.6</v>
      </c>
      <c r="K48" s="2">
        <v>105.6</v>
      </c>
    </row>
    <row r="49" spans="1:11" ht="12.75">
      <c r="A49" s="1" t="s">
        <v>7</v>
      </c>
      <c r="B49" s="1" t="s">
        <v>8</v>
      </c>
      <c r="C49" s="1" t="s">
        <v>9</v>
      </c>
      <c r="D49" s="1" t="s">
        <v>88</v>
      </c>
      <c r="E49" s="1"/>
      <c r="F49" s="1" t="s">
        <v>89</v>
      </c>
      <c r="G49" s="2">
        <f t="shared" si="2"/>
        <v>1478.99</v>
      </c>
      <c r="H49" s="2">
        <v>17747.88</v>
      </c>
      <c r="I49" s="2">
        <f t="shared" si="1"/>
        <v>2934.5</v>
      </c>
      <c r="J49" s="2">
        <v>23476</v>
      </c>
      <c r="K49" s="2">
        <v>41223.88</v>
      </c>
    </row>
    <row r="50" spans="1:11" ht="12.75">
      <c r="A50" s="1" t="s">
        <v>7</v>
      </c>
      <c r="B50" s="1" t="s">
        <v>8</v>
      </c>
      <c r="C50" s="1" t="s">
        <v>9</v>
      </c>
      <c r="D50" s="1" t="s">
        <v>90</v>
      </c>
      <c r="E50" s="1"/>
      <c r="F50" s="1" t="s">
        <v>91</v>
      </c>
      <c r="G50" s="2">
        <f t="shared" si="2"/>
        <v>1288.57</v>
      </c>
      <c r="H50" s="2">
        <v>15462.84</v>
      </c>
      <c r="I50" s="2">
        <f t="shared" si="1"/>
        <v>1721.5</v>
      </c>
      <c r="J50" s="2">
        <v>13772</v>
      </c>
      <c r="K50" s="2">
        <v>29234.84</v>
      </c>
    </row>
    <row r="51" spans="1:11" ht="12.75">
      <c r="A51" s="1" t="s">
        <v>7</v>
      </c>
      <c r="B51" s="1" t="s">
        <v>8</v>
      </c>
      <c r="C51" s="1" t="s">
        <v>9</v>
      </c>
      <c r="D51" s="1" t="s">
        <v>92</v>
      </c>
      <c r="E51" s="1"/>
      <c r="F51" s="1" t="s">
        <v>93</v>
      </c>
      <c r="G51" s="2">
        <f t="shared" si="2"/>
        <v>1645.49</v>
      </c>
      <c r="H51" s="2">
        <v>19745.88</v>
      </c>
      <c r="I51" s="2">
        <f t="shared" si="1"/>
        <v>874.6</v>
      </c>
      <c r="J51" s="2">
        <v>6996.8</v>
      </c>
      <c r="K51" s="2">
        <v>26742.68</v>
      </c>
    </row>
    <row r="52" spans="1:11" ht="12.75">
      <c r="A52" s="1" t="s">
        <v>13</v>
      </c>
      <c r="B52" s="1" t="s">
        <v>14</v>
      </c>
      <c r="C52" s="1" t="s">
        <v>9</v>
      </c>
      <c r="D52" s="1" t="s">
        <v>92</v>
      </c>
      <c r="E52" s="1"/>
      <c r="F52" s="1" t="s">
        <v>93</v>
      </c>
      <c r="G52" s="2"/>
      <c r="I52" s="2">
        <f t="shared" si="1"/>
        <v>9</v>
      </c>
      <c r="J52" s="6">
        <v>72</v>
      </c>
      <c r="K52" s="2">
        <v>72</v>
      </c>
    </row>
    <row r="53" spans="1:11" ht="12.75">
      <c r="A53" s="1" t="s">
        <v>7</v>
      </c>
      <c r="B53" s="1" t="s">
        <v>8</v>
      </c>
      <c r="C53" s="1" t="s">
        <v>9</v>
      </c>
      <c r="D53" s="1" t="s">
        <v>94</v>
      </c>
      <c r="E53" s="1"/>
      <c r="F53" s="1" t="s">
        <v>95</v>
      </c>
      <c r="G53" s="2">
        <f t="shared" si="2"/>
        <v>2457.8333333333335</v>
      </c>
      <c r="H53" s="4">
        <v>29494</v>
      </c>
      <c r="I53" s="2"/>
      <c r="J53" s="8" t="s">
        <v>12</v>
      </c>
      <c r="K53" s="5">
        <v>29494</v>
      </c>
    </row>
    <row r="54" spans="1:11" ht="12.75">
      <c r="A54" s="1" t="s">
        <v>7</v>
      </c>
      <c r="B54" s="1" t="s">
        <v>8</v>
      </c>
      <c r="C54" s="1" t="s">
        <v>9</v>
      </c>
      <c r="D54" s="1" t="s">
        <v>96</v>
      </c>
      <c r="E54" s="1"/>
      <c r="F54" s="1" t="s">
        <v>97</v>
      </c>
      <c r="G54" s="2">
        <f t="shared" si="2"/>
        <v>799.62</v>
      </c>
      <c r="H54" s="2">
        <v>9595.44</v>
      </c>
      <c r="I54" s="2">
        <f t="shared" si="1"/>
        <v>2750.4</v>
      </c>
      <c r="J54" s="7">
        <v>22003.2</v>
      </c>
      <c r="K54" s="2">
        <v>31598.64</v>
      </c>
    </row>
    <row r="55" spans="1:11" ht="12.75">
      <c r="A55" s="1" t="s">
        <v>7</v>
      </c>
      <c r="B55" s="1" t="s">
        <v>8</v>
      </c>
      <c r="C55" s="1" t="s">
        <v>9</v>
      </c>
      <c r="D55" s="1" t="s">
        <v>98</v>
      </c>
      <c r="E55" s="1"/>
      <c r="F55" s="1" t="s">
        <v>99</v>
      </c>
      <c r="G55" s="2">
        <f t="shared" si="2"/>
        <v>1095.8999999999999</v>
      </c>
      <c r="H55" s="2">
        <v>13150.8</v>
      </c>
      <c r="I55" s="2">
        <f t="shared" si="1"/>
        <v>2609.6</v>
      </c>
      <c r="J55" s="2">
        <v>20876.8</v>
      </c>
      <c r="K55" s="2">
        <v>34027.6</v>
      </c>
    </row>
    <row r="56" spans="1:11" ht="12.75">
      <c r="A56" s="1" t="s">
        <v>13</v>
      </c>
      <c r="B56" s="1" t="s">
        <v>14</v>
      </c>
      <c r="C56" s="1" t="s">
        <v>9</v>
      </c>
      <c r="D56" s="1" t="s">
        <v>98</v>
      </c>
      <c r="E56" s="1"/>
      <c r="F56" s="1" t="s">
        <v>99</v>
      </c>
      <c r="G56" s="2"/>
      <c r="I56" s="2">
        <f t="shared" si="1"/>
        <v>21.6</v>
      </c>
      <c r="J56" s="2">
        <v>172.8</v>
      </c>
      <c r="K56" s="2">
        <v>172.8</v>
      </c>
    </row>
    <row r="57" spans="1:11" ht="12.75">
      <c r="A57" s="1" t="s">
        <v>7</v>
      </c>
      <c r="B57" s="1" t="s">
        <v>8</v>
      </c>
      <c r="C57" s="1" t="s">
        <v>9</v>
      </c>
      <c r="D57" s="1" t="s">
        <v>100</v>
      </c>
      <c r="E57" s="1"/>
      <c r="F57" s="1" t="s">
        <v>100</v>
      </c>
      <c r="G57" s="2">
        <f t="shared" si="2"/>
        <v>1936.74</v>
      </c>
      <c r="H57" s="2">
        <v>23240.88</v>
      </c>
      <c r="I57" s="2">
        <f t="shared" si="1"/>
        <v>3723.6</v>
      </c>
      <c r="J57" s="2">
        <v>29788.8</v>
      </c>
      <c r="K57" s="2">
        <v>53029.68</v>
      </c>
    </row>
    <row r="58" spans="1:11" ht="12.75">
      <c r="A58" s="1" t="s">
        <v>7</v>
      </c>
      <c r="B58" s="1" t="s">
        <v>8</v>
      </c>
      <c r="C58" s="1" t="s">
        <v>9</v>
      </c>
      <c r="D58" s="1" t="s">
        <v>101</v>
      </c>
      <c r="E58" s="1"/>
      <c r="F58" s="1" t="s">
        <v>102</v>
      </c>
      <c r="G58" s="2">
        <f t="shared" si="2"/>
        <v>1665.96</v>
      </c>
      <c r="H58" s="2">
        <v>19991.52</v>
      </c>
      <c r="I58" s="2">
        <f t="shared" si="1"/>
        <v>3260.4</v>
      </c>
      <c r="J58" s="2">
        <v>26083.2</v>
      </c>
      <c r="K58" s="2">
        <v>46074.72</v>
      </c>
    </row>
    <row r="59" spans="1:11" ht="12.75">
      <c r="A59" s="1" t="s">
        <v>7</v>
      </c>
      <c r="B59" s="1" t="s">
        <v>8</v>
      </c>
      <c r="C59" s="1" t="s">
        <v>9</v>
      </c>
      <c r="D59" s="1" t="s">
        <v>103</v>
      </c>
      <c r="E59" s="1"/>
      <c r="F59" s="1" t="s">
        <v>104</v>
      </c>
      <c r="G59" s="2">
        <f t="shared" si="2"/>
        <v>1062.41</v>
      </c>
      <c r="H59" s="2">
        <v>12748.92</v>
      </c>
      <c r="I59" s="2">
        <f t="shared" si="1"/>
        <v>2331</v>
      </c>
      <c r="J59" s="2">
        <v>18648</v>
      </c>
      <c r="K59" s="2">
        <v>31396.92</v>
      </c>
    </row>
    <row r="60" spans="1:11" ht="12.75">
      <c r="A60" s="1" t="s">
        <v>7</v>
      </c>
      <c r="B60" s="1" t="s">
        <v>8</v>
      </c>
      <c r="C60" s="1" t="s">
        <v>9</v>
      </c>
      <c r="D60" s="1" t="s">
        <v>105</v>
      </c>
      <c r="E60" s="1"/>
      <c r="F60" s="1" t="s">
        <v>106</v>
      </c>
      <c r="G60" s="2">
        <f t="shared" si="2"/>
        <v>1161.33</v>
      </c>
      <c r="H60" s="2">
        <v>13935.96</v>
      </c>
      <c r="I60" s="2">
        <f t="shared" si="1"/>
        <v>1771</v>
      </c>
      <c r="J60" s="2">
        <v>14168</v>
      </c>
      <c r="K60" s="2">
        <v>28103.96</v>
      </c>
    </row>
    <row r="61" spans="1:11" ht="12.75">
      <c r="A61" s="1" t="s">
        <v>7</v>
      </c>
      <c r="B61" s="1" t="s">
        <v>8</v>
      </c>
      <c r="C61" s="1" t="s">
        <v>9</v>
      </c>
      <c r="D61" s="1" t="s">
        <v>105</v>
      </c>
      <c r="E61" s="1"/>
      <c r="F61" s="1" t="s">
        <v>107</v>
      </c>
      <c r="G61" s="2">
        <f t="shared" si="2"/>
        <v>1100.26</v>
      </c>
      <c r="H61" s="2">
        <v>13203.12</v>
      </c>
      <c r="I61" s="2">
        <f t="shared" si="1"/>
        <v>1840</v>
      </c>
      <c r="J61" s="2">
        <v>14720</v>
      </c>
      <c r="K61" s="2">
        <v>27923.12</v>
      </c>
    </row>
    <row r="62" spans="1:11" ht="12.75">
      <c r="A62" s="1" t="s">
        <v>7</v>
      </c>
      <c r="B62" s="1" t="s">
        <v>8</v>
      </c>
      <c r="C62" s="1" t="s">
        <v>9</v>
      </c>
      <c r="D62" s="1" t="s">
        <v>108</v>
      </c>
      <c r="E62" s="1"/>
      <c r="F62" s="1" t="s">
        <v>109</v>
      </c>
      <c r="G62" s="2">
        <f t="shared" si="2"/>
        <v>1562.46</v>
      </c>
      <c r="H62" s="2">
        <v>18749.52</v>
      </c>
      <c r="I62" s="2">
        <f t="shared" si="1"/>
        <v>1485</v>
      </c>
      <c r="J62" s="2">
        <v>11880</v>
      </c>
      <c r="K62" s="2">
        <v>30629.52</v>
      </c>
    </row>
    <row r="63" spans="1:11" ht="12.75">
      <c r="A63" s="1" t="s">
        <v>7</v>
      </c>
      <c r="B63" s="1" t="s">
        <v>8</v>
      </c>
      <c r="C63" s="1" t="s">
        <v>9</v>
      </c>
      <c r="D63" s="1" t="s">
        <v>110</v>
      </c>
      <c r="E63" s="1"/>
      <c r="F63" s="1" t="s">
        <v>110</v>
      </c>
      <c r="G63" s="2">
        <f t="shared" si="2"/>
        <v>454.42</v>
      </c>
      <c r="H63" s="2">
        <v>5453.04</v>
      </c>
      <c r="I63" s="2">
        <f t="shared" si="1"/>
        <v>1807.4</v>
      </c>
      <c r="J63" s="2">
        <v>14459.2</v>
      </c>
      <c r="K63" s="2">
        <v>19912.24</v>
      </c>
    </row>
    <row r="64" spans="1:11" ht="12.75">
      <c r="A64" s="1" t="s">
        <v>7</v>
      </c>
      <c r="B64" s="1" t="s">
        <v>8</v>
      </c>
      <c r="C64" s="1" t="s">
        <v>9</v>
      </c>
      <c r="D64" s="1" t="s">
        <v>111</v>
      </c>
      <c r="E64" s="1"/>
      <c r="F64" s="1" t="s">
        <v>112</v>
      </c>
      <c r="G64" s="2">
        <f t="shared" si="2"/>
        <v>1320.3799999999999</v>
      </c>
      <c r="H64" s="2">
        <v>15844.56</v>
      </c>
      <c r="I64" s="2">
        <f t="shared" si="1"/>
        <v>2574</v>
      </c>
      <c r="J64" s="2">
        <v>20592</v>
      </c>
      <c r="K64" s="2">
        <v>36436.56</v>
      </c>
    </row>
    <row r="65" spans="1:11" ht="12.75">
      <c r="A65" s="1" t="s">
        <v>7</v>
      </c>
      <c r="B65" s="1" t="s">
        <v>8</v>
      </c>
      <c r="C65" s="1" t="s">
        <v>9</v>
      </c>
      <c r="D65" s="1" t="s">
        <v>113</v>
      </c>
      <c r="E65" s="1"/>
      <c r="F65" s="1" t="s">
        <v>114</v>
      </c>
      <c r="G65" s="2">
        <f t="shared" si="2"/>
        <v>1107.23</v>
      </c>
      <c r="H65" s="2">
        <v>13286.76</v>
      </c>
      <c r="I65" s="2">
        <f t="shared" si="1"/>
        <v>1892</v>
      </c>
      <c r="J65" s="2">
        <v>15136</v>
      </c>
      <c r="K65" s="2">
        <v>28422.76</v>
      </c>
    </row>
    <row r="66" spans="1:11" ht="12.75">
      <c r="A66" s="1" t="s">
        <v>7</v>
      </c>
      <c r="B66" s="1" t="s">
        <v>8</v>
      </c>
      <c r="C66" s="1" t="s">
        <v>9</v>
      </c>
      <c r="D66" s="1" t="s">
        <v>115</v>
      </c>
      <c r="E66" s="1"/>
      <c r="F66" s="1" t="s">
        <v>116</v>
      </c>
      <c r="G66" s="2">
        <f t="shared" si="2"/>
        <v>1233.29</v>
      </c>
      <c r="H66" s="2">
        <v>14799.48</v>
      </c>
      <c r="I66" s="2">
        <f t="shared" si="1"/>
        <v>2151.5</v>
      </c>
      <c r="J66" s="2">
        <v>17212</v>
      </c>
      <c r="K66" s="2">
        <v>32011.48</v>
      </c>
    </row>
    <row r="67" spans="1:11" ht="12.75">
      <c r="A67" s="1" t="s">
        <v>7</v>
      </c>
      <c r="B67" s="1" t="s">
        <v>8</v>
      </c>
      <c r="C67" s="1" t="s">
        <v>9</v>
      </c>
      <c r="D67" s="1" t="s">
        <v>117</v>
      </c>
      <c r="E67" s="1"/>
      <c r="F67" s="1" t="s">
        <v>117</v>
      </c>
      <c r="G67" s="2">
        <f t="shared" si="2"/>
        <v>1813.8400000000001</v>
      </c>
      <c r="H67" s="2">
        <v>21766.08</v>
      </c>
      <c r="I67" s="2">
        <f t="shared" si="1"/>
        <v>633.6</v>
      </c>
      <c r="J67" s="2">
        <v>5068.8</v>
      </c>
      <c r="K67" s="2">
        <v>26834.88</v>
      </c>
    </row>
    <row r="68" spans="1:11" ht="12.75">
      <c r="A68" s="1" t="s">
        <v>7</v>
      </c>
      <c r="B68" s="1" t="s">
        <v>8</v>
      </c>
      <c r="C68" s="1" t="s">
        <v>9</v>
      </c>
      <c r="D68" s="1" t="s">
        <v>118</v>
      </c>
      <c r="E68" s="1"/>
      <c r="F68" s="1" t="s">
        <v>119</v>
      </c>
      <c r="G68" s="2">
        <f t="shared" si="2"/>
        <v>1251.3999999999999</v>
      </c>
      <c r="H68" s="2">
        <v>15016.8</v>
      </c>
      <c r="I68" s="2">
        <f t="shared" si="1"/>
        <v>2385.6</v>
      </c>
      <c r="J68" s="2">
        <v>19084.8</v>
      </c>
      <c r="K68" s="2">
        <v>34101.6</v>
      </c>
    </row>
    <row r="69" spans="1:11" ht="12.75">
      <c r="A69" s="1" t="s">
        <v>7</v>
      </c>
      <c r="B69" s="1" t="s">
        <v>8</v>
      </c>
      <c r="C69" s="1" t="s">
        <v>9</v>
      </c>
      <c r="D69" s="1" t="s">
        <v>120</v>
      </c>
      <c r="E69" s="1"/>
      <c r="F69" s="1" t="s">
        <v>121</v>
      </c>
      <c r="G69" s="2">
        <f t="shared" si="2"/>
        <v>1048.45</v>
      </c>
      <c r="H69" s="2">
        <v>12581.4</v>
      </c>
      <c r="I69" s="2">
        <f t="shared" si="1"/>
        <v>2596.8</v>
      </c>
      <c r="J69" s="2">
        <v>20774.4</v>
      </c>
      <c r="K69" s="2">
        <v>33355.8</v>
      </c>
    </row>
    <row r="70" spans="1:11" ht="12.75">
      <c r="A70" s="1" t="s">
        <v>7</v>
      </c>
      <c r="B70" s="1" t="s">
        <v>8</v>
      </c>
      <c r="C70" s="1" t="s">
        <v>9</v>
      </c>
      <c r="D70" s="1" t="s">
        <v>122</v>
      </c>
      <c r="E70" s="1"/>
      <c r="F70" s="1" t="s">
        <v>122</v>
      </c>
      <c r="G70" s="2">
        <f t="shared" si="2"/>
        <v>1473.38</v>
      </c>
      <c r="H70" s="2">
        <v>17680.56</v>
      </c>
      <c r="I70" s="2">
        <f t="shared" si="1"/>
        <v>1853.5</v>
      </c>
      <c r="J70" s="2">
        <v>14828</v>
      </c>
      <c r="K70" s="2">
        <v>32508.56</v>
      </c>
    </row>
    <row r="71" spans="1:11" ht="12.75">
      <c r="A71" s="1" t="s">
        <v>7</v>
      </c>
      <c r="B71" s="1" t="s">
        <v>8</v>
      </c>
      <c r="C71" s="1" t="s">
        <v>9</v>
      </c>
      <c r="D71" s="1" t="s">
        <v>123</v>
      </c>
      <c r="E71" s="1"/>
      <c r="F71" s="1" t="s">
        <v>123</v>
      </c>
      <c r="G71" s="2">
        <f t="shared" si="2"/>
        <v>904.12</v>
      </c>
      <c r="H71" s="2">
        <v>10849.44</v>
      </c>
      <c r="I71" s="2">
        <f t="shared" si="1"/>
        <v>2726</v>
      </c>
      <c r="J71" s="2">
        <v>21808</v>
      </c>
      <c r="K71" s="2">
        <v>32657.44</v>
      </c>
    </row>
    <row r="72" spans="1:11" ht="12.75">
      <c r="A72" s="1" t="s">
        <v>7</v>
      </c>
      <c r="B72" s="1" t="s">
        <v>8</v>
      </c>
      <c r="C72" s="1" t="s">
        <v>9</v>
      </c>
      <c r="D72" s="1" t="s">
        <v>124</v>
      </c>
      <c r="E72" s="1"/>
      <c r="F72" s="1" t="s">
        <v>125</v>
      </c>
      <c r="G72" s="2">
        <f t="shared" si="2"/>
        <v>1686.76</v>
      </c>
      <c r="H72" s="2">
        <v>20241.12</v>
      </c>
      <c r="I72" s="2">
        <f aca="true" t="shared" si="3" ref="I72:I135">J72/8</f>
        <v>2217.6</v>
      </c>
      <c r="J72" s="2">
        <v>17740.8</v>
      </c>
      <c r="K72" s="2">
        <v>37981.92</v>
      </c>
    </row>
    <row r="73" spans="1:11" ht="12.75">
      <c r="A73" s="1" t="s">
        <v>7</v>
      </c>
      <c r="B73" s="1" t="s">
        <v>8</v>
      </c>
      <c r="C73" s="1" t="s">
        <v>9</v>
      </c>
      <c r="D73" s="1" t="s">
        <v>126</v>
      </c>
      <c r="E73" s="1"/>
      <c r="F73" s="1" t="s">
        <v>127</v>
      </c>
      <c r="G73" s="2">
        <f t="shared" si="2"/>
        <v>1688.5900000000001</v>
      </c>
      <c r="H73" s="2">
        <v>20263.08</v>
      </c>
      <c r="I73" s="2">
        <f t="shared" si="3"/>
        <v>855.2</v>
      </c>
      <c r="J73" s="2">
        <v>6841.6</v>
      </c>
      <c r="K73" s="2">
        <v>27104.68</v>
      </c>
    </row>
    <row r="74" spans="1:11" ht="12.75">
      <c r="A74" s="1" t="s">
        <v>7</v>
      </c>
      <c r="B74" s="1" t="s">
        <v>8</v>
      </c>
      <c r="C74" s="1" t="s">
        <v>9</v>
      </c>
      <c r="D74" s="1" t="s">
        <v>128</v>
      </c>
      <c r="E74" s="1"/>
      <c r="F74" s="1" t="s">
        <v>129</v>
      </c>
      <c r="G74" s="2">
        <f t="shared" si="2"/>
        <v>1236.81</v>
      </c>
      <c r="H74" s="2">
        <v>14841.72</v>
      </c>
      <c r="I74" s="2">
        <f t="shared" si="3"/>
        <v>2770</v>
      </c>
      <c r="J74" s="2">
        <v>22160</v>
      </c>
      <c r="K74" s="2">
        <v>37001.72</v>
      </c>
    </row>
    <row r="75" spans="1:11" ht="12.75">
      <c r="A75" s="1" t="s">
        <v>7</v>
      </c>
      <c r="B75" s="1" t="s">
        <v>8</v>
      </c>
      <c r="C75" s="1" t="s">
        <v>9</v>
      </c>
      <c r="D75" s="1" t="s">
        <v>130</v>
      </c>
      <c r="E75" s="1"/>
      <c r="F75" s="1" t="s">
        <v>130</v>
      </c>
      <c r="G75" s="2">
        <f t="shared" si="2"/>
        <v>1919.46</v>
      </c>
      <c r="H75" s="2">
        <v>23033.52</v>
      </c>
      <c r="I75" s="2">
        <f t="shared" si="3"/>
        <v>13.5</v>
      </c>
      <c r="J75" s="2">
        <v>108</v>
      </c>
      <c r="K75" s="2">
        <v>23141.52</v>
      </c>
    </row>
    <row r="76" spans="1:11" ht="12.75">
      <c r="A76" s="1" t="s">
        <v>7</v>
      </c>
      <c r="B76" s="1" t="s">
        <v>8</v>
      </c>
      <c r="C76" s="1" t="s">
        <v>9</v>
      </c>
      <c r="D76" s="1" t="s">
        <v>131</v>
      </c>
      <c r="E76" s="1"/>
      <c r="F76" s="1" t="s">
        <v>131</v>
      </c>
      <c r="G76" s="2">
        <f aca="true" t="shared" si="4" ref="G76:G112">H76/12</f>
        <v>1190.51</v>
      </c>
      <c r="H76" s="2">
        <v>14286.12</v>
      </c>
      <c r="I76" s="2">
        <f t="shared" si="3"/>
        <v>2910</v>
      </c>
      <c r="J76" s="2">
        <v>23280</v>
      </c>
      <c r="K76" s="2">
        <v>37566.12</v>
      </c>
    </row>
    <row r="77" spans="1:11" ht="12.75">
      <c r="A77" s="1" t="s">
        <v>7</v>
      </c>
      <c r="B77" s="1" t="s">
        <v>8</v>
      </c>
      <c r="C77" s="1" t="s">
        <v>9</v>
      </c>
      <c r="D77" s="1" t="s">
        <v>132</v>
      </c>
      <c r="E77" s="1"/>
      <c r="F77" s="1" t="s">
        <v>133</v>
      </c>
      <c r="G77" s="2">
        <f t="shared" si="4"/>
        <v>1704.8</v>
      </c>
      <c r="H77" s="2">
        <v>20457.6</v>
      </c>
      <c r="I77" s="2">
        <f t="shared" si="3"/>
        <v>2935.2</v>
      </c>
      <c r="J77" s="2">
        <v>23481.6</v>
      </c>
      <c r="K77" s="2">
        <v>43939.2</v>
      </c>
    </row>
    <row r="78" spans="1:11" ht="12.75">
      <c r="A78" s="1" t="s">
        <v>7</v>
      </c>
      <c r="B78" s="1" t="s">
        <v>8</v>
      </c>
      <c r="C78" s="1" t="s">
        <v>9</v>
      </c>
      <c r="D78" s="1" t="s">
        <v>134</v>
      </c>
      <c r="E78" s="1"/>
      <c r="F78" s="1" t="s">
        <v>134</v>
      </c>
      <c r="G78" s="2">
        <f t="shared" si="4"/>
        <v>1026.3799999999999</v>
      </c>
      <c r="H78" s="2">
        <v>12316.56</v>
      </c>
      <c r="I78" s="2">
        <f t="shared" si="3"/>
        <v>2344</v>
      </c>
      <c r="J78" s="2">
        <v>18752</v>
      </c>
      <c r="K78" s="2">
        <v>31068.56</v>
      </c>
    </row>
    <row r="79" spans="1:11" ht="12.75">
      <c r="A79" s="1" t="s">
        <v>13</v>
      </c>
      <c r="B79" s="1" t="s">
        <v>14</v>
      </c>
      <c r="C79" s="1" t="s">
        <v>9</v>
      </c>
      <c r="D79" s="1" t="s">
        <v>134</v>
      </c>
      <c r="E79" s="1"/>
      <c r="F79" s="1" t="s">
        <v>134</v>
      </c>
      <c r="G79" s="2"/>
      <c r="I79" s="2">
        <f t="shared" si="3"/>
        <v>5.5</v>
      </c>
      <c r="J79" s="2">
        <v>44</v>
      </c>
      <c r="K79" s="2">
        <v>44</v>
      </c>
    </row>
    <row r="80" spans="1:11" ht="12.75">
      <c r="A80" s="1" t="s">
        <v>7</v>
      </c>
      <c r="B80" s="1" t="s">
        <v>8</v>
      </c>
      <c r="C80" s="1" t="s">
        <v>9</v>
      </c>
      <c r="D80" s="1" t="s">
        <v>135</v>
      </c>
      <c r="E80" s="1"/>
      <c r="F80" s="1" t="s">
        <v>136</v>
      </c>
      <c r="G80" s="2">
        <f t="shared" si="4"/>
        <v>1232.94</v>
      </c>
      <c r="H80" s="2">
        <v>14795.28</v>
      </c>
      <c r="I80" s="2">
        <f t="shared" si="3"/>
        <v>2428.8</v>
      </c>
      <c r="J80" s="2">
        <v>19430.4</v>
      </c>
      <c r="K80" s="2">
        <v>34225.68</v>
      </c>
    </row>
    <row r="81" spans="1:11" ht="12.75">
      <c r="A81" s="1" t="s">
        <v>7</v>
      </c>
      <c r="B81" s="1" t="s">
        <v>8</v>
      </c>
      <c r="C81" s="1" t="s">
        <v>9</v>
      </c>
      <c r="D81" s="1" t="s">
        <v>137</v>
      </c>
      <c r="E81" s="1"/>
      <c r="F81" s="1" t="s">
        <v>138</v>
      </c>
      <c r="G81" s="2">
        <f t="shared" si="4"/>
        <v>859.73</v>
      </c>
      <c r="H81" s="2">
        <v>10316.76</v>
      </c>
      <c r="I81" s="2">
        <f t="shared" si="3"/>
        <v>1363.95</v>
      </c>
      <c r="J81" s="2">
        <v>10911.6</v>
      </c>
      <c r="K81" s="2">
        <v>21228.36</v>
      </c>
    </row>
    <row r="82" spans="1:11" ht="12.75">
      <c r="A82" s="1" t="s">
        <v>7</v>
      </c>
      <c r="B82" s="1" t="s">
        <v>8</v>
      </c>
      <c r="C82" s="1" t="s">
        <v>9</v>
      </c>
      <c r="D82" s="1" t="s">
        <v>139</v>
      </c>
      <c r="E82" s="1"/>
      <c r="F82" s="1" t="s">
        <v>140</v>
      </c>
      <c r="G82" s="2">
        <f t="shared" si="4"/>
        <v>2422.64</v>
      </c>
      <c r="H82" s="2">
        <v>29071.68</v>
      </c>
      <c r="I82" s="2">
        <f t="shared" si="3"/>
        <v>4524.6</v>
      </c>
      <c r="J82" s="2">
        <v>36196.8</v>
      </c>
      <c r="K82" s="2">
        <v>65268.48</v>
      </c>
    </row>
    <row r="83" spans="1:11" ht="12.75">
      <c r="A83" s="1" t="s">
        <v>7</v>
      </c>
      <c r="B83" s="1" t="s">
        <v>8</v>
      </c>
      <c r="C83" s="1" t="s">
        <v>9</v>
      </c>
      <c r="D83" s="1" t="s">
        <v>141</v>
      </c>
      <c r="E83" s="1"/>
      <c r="F83" s="1" t="s">
        <v>142</v>
      </c>
      <c r="G83" s="2">
        <f t="shared" si="4"/>
        <v>1388.79</v>
      </c>
      <c r="H83" s="2">
        <v>16665.48</v>
      </c>
      <c r="I83" s="2">
        <f t="shared" si="3"/>
        <v>1940</v>
      </c>
      <c r="J83" s="2">
        <v>15520</v>
      </c>
      <c r="K83" s="2">
        <v>32185.48</v>
      </c>
    </row>
    <row r="84" spans="1:11" ht="12.75">
      <c r="A84" s="1" t="s">
        <v>7</v>
      </c>
      <c r="B84" s="1" t="s">
        <v>8</v>
      </c>
      <c r="C84" s="1" t="s">
        <v>9</v>
      </c>
      <c r="D84" s="1" t="s">
        <v>143</v>
      </c>
      <c r="E84" s="1"/>
      <c r="F84" s="1" t="s">
        <v>144</v>
      </c>
      <c r="G84" s="2">
        <f t="shared" si="4"/>
        <v>1043.5</v>
      </c>
      <c r="H84" s="2">
        <v>12522</v>
      </c>
      <c r="I84" s="2">
        <f t="shared" si="3"/>
        <v>1001</v>
      </c>
      <c r="J84" s="2">
        <v>8008</v>
      </c>
      <c r="K84" s="2">
        <v>20530</v>
      </c>
    </row>
    <row r="85" spans="1:11" ht="12.75">
      <c r="A85" s="1" t="s">
        <v>7</v>
      </c>
      <c r="B85" s="1" t="s">
        <v>8</v>
      </c>
      <c r="C85" s="1" t="s">
        <v>9</v>
      </c>
      <c r="D85" s="1" t="s">
        <v>145</v>
      </c>
      <c r="E85" s="1"/>
      <c r="F85" s="1" t="s">
        <v>146</v>
      </c>
      <c r="G85" s="2">
        <f t="shared" si="4"/>
        <v>878.0799999999999</v>
      </c>
      <c r="H85" s="2">
        <v>10536.96</v>
      </c>
      <c r="I85" s="2">
        <f t="shared" si="3"/>
        <v>1880.5</v>
      </c>
      <c r="J85" s="2">
        <v>15044</v>
      </c>
      <c r="K85" s="2">
        <v>25580.96</v>
      </c>
    </row>
    <row r="86" spans="1:11" ht="12.75">
      <c r="A86" s="1" t="s">
        <v>7</v>
      </c>
      <c r="B86" s="1" t="s">
        <v>8</v>
      </c>
      <c r="C86" s="1" t="s">
        <v>9</v>
      </c>
      <c r="D86" s="1" t="s">
        <v>147</v>
      </c>
      <c r="E86" s="1"/>
      <c r="F86" s="1" t="s">
        <v>148</v>
      </c>
      <c r="G86" s="2">
        <f t="shared" si="4"/>
        <v>1746.53</v>
      </c>
      <c r="H86" s="2">
        <v>20958.36</v>
      </c>
      <c r="I86" s="2">
        <f t="shared" si="3"/>
        <v>1718.4</v>
      </c>
      <c r="J86" s="2">
        <v>13747.2</v>
      </c>
      <c r="K86" s="2">
        <v>34705.56</v>
      </c>
    </row>
    <row r="87" spans="1:11" ht="12.75">
      <c r="A87" s="1" t="s">
        <v>7</v>
      </c>
      <c r="B87" s="1" t="s">
        <v>8</v>
      </c>
      <c r="C87" s="1" t="s">
        <v>9</v>
      </c>
      <c r="D87" s="1" t="s">
        <v>149</v>
      </c>
      <c r="E87" s="1"/>
      <c r="F87" s="1" t="s">
        <v>150</v>
      </c>
      <c r="G87" s="2">
        <f t="shared" si="4"/>
        <v>689.2399999999999</v>
      </c>
      <c r="H87" s="2">
        <v>8270.88</v>
      </c>
      <c r="I87" s="2">
        <f t="shared" si="3"/>
        <v>1054.8</v>
      </c>
      <c r="J87" s="2">
        <v>8438.4</v>
      </c>
      <c r="K87" s="2">
        <v>16709.28</v>
      </c>
    </row>
    <row r="88" spans="1:11" ht="12.75">
      <c r="A88" s="1" t="s">
        <v>7</v>
      </c>
      <c r="B88" s="1" t="s">
        <v>8</v>
      </c>
      <c r="C88" s="1" t="s">
        <v>9</v>
      </c>
      <c r="D88" s="1" t="s">
        <v>151</v>
      </c>
      <c r="E88" s="1"/>
      <c r="F88" s="1" t="s">
        <v>152</v>
      </c>
      <c r="G88" s="2">
        <f t="shared" si="4"/>
        <v>2384.93</v>
      </c>
      <c r="H88" s="2">
        <v>28619.16</v>
      </c>
      <c r="I88" s="2">
        <f t="shared" si="3"/>
        <v>3705</v>
      </c>
      <c r="J88" s="2">
        <v>29640</v>
      </c>
      <c r="K88" s="2">
        <v>58259.16</v>
      </c>
    </row>
    <row r="89" spans="1:11" ht="12.75">
      <c r="A89" s="1" t="s">
        <v>7</v>
      </c>
      <c r="B89" s="1" t="s">
        <v>8</v>
      </c>
      <c r="C89" s="1" t="s">
        <v>9</v>
      </c>
      <c r="D89" s="1" t="s">
        <v>153</v>
      </c>
      <c r="E89" s="1"/>
      <c r="F89" s="1" t="s">
        <v>154</v>
      </c>
      <c r="G89" s="2">
        <f t="shared" si="4"/>
        <v>1192.8</v>
      </c>
      <c r="H89" s="2">
        <v>14313.6</v>
      </c>
      <c r="I89" s="2">
        <f t="shared" si="3"/>
        <v>3528.6</v>
      </c>
      <c r="J89" s="2">
        <v>28228.8</v>
      </c>
      <c r="K89" s="2">
        <v>42542.4</v>
      </c>
    </row>
    <row r="90" spans="1:11" ht="12.75">
      <c r="A90" s="1" t="s">
        <v>7</v>
      </c>
      <c r="B90" s="1" t="s">
        <v>8</v>
      </c>
      <c r="C90" s="1" t="s">
        <v>9</v>
      </c>
      <c r="D90" s="1" t="s">
        <v>155</v>
      </c>
      <c r="E90" s="1"/>
      <c r="F90" s="1" t="s">
        <v>156</v>
      </c>
      <c r="G90" s="2">
        <f t="shared" si="4"/>
        <v>2286.2400000000002</v>
      </c>
      <c r="H90" s="2">
        <v>27434.88</v>
      </c>
      <c r="I90" s="2">
        <f t="shared" si="3"/>
        <v>3135</v>
      </c>
      <c r="J90" s="2">
        <v>25080</v>
      </c>
      <c r="K90" s="2">
        <v>52514.88</v>
      </c>
    </row>
    <row r="91" spans="1:11" ht="12.75">
      <c r="A91" s="1" t="s">
        <v>7</v>
      </c>
      <c r="B91" s="1" t="s">
        <v>8</v>
      </c>
      <c r="C91" s="1" t="s">
        <v>9</v>
      </c>
      <c r="D91" s="1" t="s">
        <v>157</v>
      </c>
      <c r="E91" s="1"/>
      <c r="F91" s="1" t="s">
        <v>158</v>
      </c>
      <c r="G91" s="2">
        <f t="shared" si="4"/>
        <v>1185.61</v>
      </c>
      <c r="H91" s="2">
        <v>14227.32</v>
      </c>
      <c r="I91" s="2">
        <f t="shared" si="3"/>
        <v>2184.5</v>
      </c>
      <c r="J91" s="2">
        <v>17476</v>
      </c>
      <c r="K91" s="2">
        <v>31703.32</v>
      </c>
    </row>
    <row r="92" spans="1:11" ht="12.75">
      <c r="A92" s="1" t="s">
        <v>7</v>
      </c>
      <c r="B92" s="1" t="s">
        <v>8</v>
      </c>
      <c r="C92" s="1" t="s">
        <v>9</v>
      </c>
      <c r="D92" s="1" t="s">
        <v>159</v>
      </c>
      <c r="E92" s="1"/>
      <c r="F92" s="1" t="s">
        <v>160</v>
      </c>
      <c r="G92" s="2">
        <f t="shared" si="4"/>
        <v>1243.74</v>
      </c>
      <c r="H92" s="2">
        <v>14924.88</v>
      </c>
      <c r="I92" s="2">
        <f t="shared" si="3"/>
        <v>3135</v>
      </c>
      <c r="J92" s="2">
        <v>25080</v>
      </c>
      <c r="K92" s="2">
        <v>40004.88</v>
      </c>
    </row>
    <row r="93" spans="1:11" ht="12.75">
      <c r="A93" s="1" t="s">
        <v>13</v>
      </c>
      <c r="B93" s="1" t="s">
        <v>14</v>
      </c>
      <c r="C93" s="1" t="s">
        <v>9</v>
      </c>
      <c r="D93" s="1" t="s">
        <v>159</v>
      </c>
      <c r="E93" s="1"/>
      <c r="F93" s="1" t="s">
        <v>160</v>
      </c>
      <c r="G93" s="2"/>
      <c r="I93" s="2">
        <f t="shared" si="3"/>
        <v>13.2</v>
      </c>
      <c r="J93" s="2">
        <v>105.6</v>
      </c>
      <c r="K93" s="2">
        <v>105.6</v>
      </c>
    </row>
    <row r="94" spans="1:11" ht="12.75">
      <c r="A94" s="1" t="s">
        <v>7</v>
      </c>
      <c r="B94" s="1" t="s">
        <v>8</v>
      </c>
      <c r="C94" s="1" t="s">
        <v>9</v>
      </c>
      <c r="D94" s="1" t="s">
        <v>161</v>
      </c>
      <c r="E94" s="1"/>
      <c r="F94" s="1" t="s">
        <v>162</v>
      </c>
      <c r="G94" s="2">
        <f t="shared" si="4"/>
        <v>1080.73</v>
      </c>
      <c r="H94" s="6">
        <v>12968.76</v>
      </c>
      <c r="I94" s="2">
        <f t="shared" si="3"/>
        <v>1228.5</v>
      </c>
      <c r="J94" s="2">
        <v>9828</v>
      </c>
      <c r="K94" s="2">
        <v>22796.76</v>
      </c>
    </row>
    <row r="95" spans="1:11" ht="12.75">
      <c r="A95" s="1" t="s">
        <v>7</v>
      </c>
      <c r="B95" s="1" t="s">
        <v>8</v>
      </c>
      <c r="C95" s="1" t="s">
        <v>9</v>
      </c>
      <c r="D95" s="1" t="s">
        <v>163</v>
      </c>
      <c r="E95" s="1"/>
      <c r="F95" s="1" t="s">
        <v>164</v>
      </c>
      <c r="G95" s="2">
        <f t="shared" si="4"/>
        <v>1004.94</v>
      </c>
      <c r="H95" s="9">
        <v>12059.28</v>
      </c>
      <c r="I95" s="2">
        <f t="shared" si="3"/>
        <v>3321</v>
      </c>
      <c r="J95" s="2">
        <v>26568</v>
      </c>
      <c r="K95" s="2">
        <v>38627.28</v>
      </c>
    </row>
    <row r="96" spans="1:11" ht="12.75">
      <c r="A96" s="1" t="s">
        <v>7</v>
      </c>
      <c r="B96" s="1" t="s">
        <v>8</v>
      </c>
      <c r="C96" s="1" t="s">
        <v>9</v>
      </c>
      <c r="D96" s="1" t="s">
        <v>163</v>
      </c>
      <c r="E96" s="1"/>
      <c r="F96" s="1" t="s">
        <v>165</v>
      </c>
      <c r="G96" s="2">
        <f t="shared" si="4"/>
        <v>1070.8500000000001</v>
      </c>
      <c r="H96" s="9">
        <v>12850.2</v>
      </c>
      <c r="I96" s="2">
        <f t="shared" si="3"/>
        <v>2874</v>
      </c>
      <c r="J96" s="2">
        <v>22992</v>
      </c>
      <c r="K96" s="2">
        <v>35842.2</v>
      </c>
    </row>
    <row r="97" spans="1:11" ht="12.75">
      <c r="A97" s="1" t="s">
        <v>13</v>
      </c>
      <c r="B97" s="1" t="s">
        <v>14</v>
      </c>
      <c r="C97" s="1" t="s">
        <v>9</v>
      </c>
      <c r="D97" s="1" t="s">
        <v>163</v>
      </c>
      <c r="E97" s="1"/>
      <c r="F97" s="1" t="s">
        <v>165</v>
      </c>
      <c r="G97" s="4"/>
      <c r="H97" s="8" t="s">
        <v>12</v>
      </c>
      <c r="I97" s="2">
        <f t="shared" si="3"/>
        <v>46.2</v>
      </c>
      <c r="J97" s="5">
        <v>369.6</v>
      </c>
      <c r="K97" s="2">
        <v>369.6</v>
      </c>
    </row>
    <row r="98" spans="1:11" ht="12.75">
      <c r="A98" s="1" t="s">
        <v>7</v>
      </c>
      <c r="B98" s="1" t="s">
        <v>8</v>
      </c>
      <c r="C98" s="1" t="s">
        <v>9</v>
      </c>
      <c r="D98" s="1" t="s">
        <v>166</v>
      </c>
      <c r="E98" s="1"/>
      <c r="F98" s="1" t="s">
        <v>167</v>
      </c>
      <c r="G98" s="2">
        <f t="shared" si="4"/>
        <v>2336.68</v>
      </c>
      <c r="H98" s="9">
        <v>28040.16</v>
      </c>
      <c r="I98" s="2">
        <f t="shared" si="3"/>
        <v>1990.4</v>
      </c>
      <c r="J98" s="2">
        <v>15923.2</v>
      </c>
      <c r="K98" s="2">
        <v>43963.36</v>
      </c>
    </row>
    <row r="99" spans="1:11" ht="12.75">
      <c r="A99" s="1" t="s">
        <v>7</v>
      </c>
      <c r="B99" s="1" t="s">
        <v>8</v>
      </c>
      <c r="C99" s="1" t="s">
        <v>9</v>
      </c>
      <c r="D99" s="1" t="s">
        <v>168</v>
      </c>
      <c r="E99" s="1"/>
      <c r="F99" s="1" t="s">
        <v>169</v>
      </c>
      <c r="G99" s="2">
        <f t="shared" si="4"/>
        <v>1324.3</v>
      </c>
      <c r="H99" s="9">
        <v>15891.6</v>
      </c>
      <c r="I99" s="2">
        <f t="shared" si="3"/>
        <v>1866.6</v>
      </c>
      <c r="J99" s="2">
        <v>14932.8</v>
      </c>
      <c r="K99" s="2">
        <v>30824.4</v>
      </c>
    </row>
    <row r="100" spans="1:11" ht="12.75">
      <c r="A100" s="1" t="s">
        <v>13</v>
      </c>
      <c r="B100" s="1" t="s">
        <v>14</v>
      </c>
      <c r="C100" s="1" t="s">
        <v>9</v>
      </c>
      <c r="D100" s="1" t="s">
        <v>168</v>
      </c>
      <c r="E100" s="1"/>
      <c r="F100" s="1" t="s">
        <v>169</v>
      </c>
      <c r="G100" s="4"/>
      <c r="H100" s="8" t="s">
        <v>12</v>
      </c>
      <c r="I100" s="2">
        <f t="shared" si="3"/>
        <v>6.6</v>
      </c>
      <c r="J100" s="5">
        <v>52.8</v>
      </c>
      <c r="K100" s="2">
        <v>52.8</v>
      </c>
    </row>
    <row r="101" spans="1:11" ht="12.75">
      <c r="A101" s="1" t="s">
        <v>7</v>
      </c>
      <c r="B101" s="1" t="s">
        <v>8</v>
      </c>
      <c r="C101" s="1" t="s">
        <v>9</v>
      </c>
      <c r="D101" s="1" t="s">
        <v>170</v>
      </c>
      <c r="E101" s="1"/>
      <c r="F101" s="1" t="s">
        <v>170</v>
      </c>
      <c r="G101" s="2">
        <f t="shared" si="4"/>
        <v>1478.2</v>
      </c>
      <c r="H101" s="7">
        <v>17738.4</v>
      </c>
      <c r="I101" s="2">
        <f t="shared" si="3"/>
        <v>1954.2</v>
      </c>
      <c r="J101" s="2">
        <v>15633.6</v>
      </c>
      <c r="K101" s="2">
        <v>33372</v>
      </c>
    </row>
    <row r="102" spans="1:11" ht="12.75">
      <c r="A102" s="1" t="s">
        <v>7</v>
      </c>
      <c r="B102" s="1" t="s">
        <v>8</v>
      </c>
      <c r="C102" s="1" t="s">
        <v>9</v>
      </c>
      <c r="D102" s="1" t="s">
        <v>171</v>
      </c>
      <c r="E102" s="1"/>
      <c r="F102" s="1" t="s">
        <v>172</v>
      </c>
      <c r="G102" s="2">
        <f t="shared" si="4"/>
        <v>388.28999999999996</v>
      </c>
      <c r="H102" s="2">
        <v>4659.48</v>
      </c>
      <c r="I102" s="2">
        <f t="shared" si="3"/>
        <v>674</v>
      </c>
      <c r="J102" s="2">
        <v>5392</v>
      </c>
      <c r="K102" s="2">
        <v>10051.48</v>
      </c>
    </row>
    <row r="103" spans="1:11" ht="12.75">
      <c r="A103" s="1" t="s">
        <v>7</v>
      </c>
      <c r="B103" s="1" t="s">
        <v>8</v>
      </c>
      <c r="C103" s="1" t="s">
        <v>9</v>
      </c>
      <c r="D103" s="1" t="s">
        <v>173</v>
      </c>
      <c r="E103" s="1"/>
      <c r="F103" s="1" t="s">
        <v>174</v>
      </c>
      <c r="G103" s="2">
        <f t="shared" si="4"/>
        <v>1380.3500000000001</v>
      </c>
      <c r="H103" s="2">
        <v>16564.2</v>
      </c>
      <c r="I103" s="2">
        <f t="shared" si="3"/>
        <v>2815.8</v>
      </c>
      <c r="J103" s="2">
        <v>22526.4</v>
      </c>
      <c r="K103" s="2">
        <v>39090.6</v>
      </c>
    </row>
    <row r="104" spans="1:11" ht="12.75">
      <c r="A104" s="1" t="s">
        <v>7</v>
      </c>
      <c r="B104" s="1" t="s">
        <v>8</v>
      </c>
      <c r="C104" s="1" t="s">
        <v>9</v>
      </c>
      <c r="D104" s="1" t="s">
        <v>175</v>
      </c>
      <c r="E104" s="1"/>
      <c r="F104" s="1" t="s">
        <v>176</v>
      </c>
      <c r="G104" s="2">
        <f t="shared" si="4"/>
        <v>1244.77</v>
      </c>
      <c r="H104" s="2">
        <v>14937.24</v>
      </c>
      <c r="I104" s="2">
        <f t="shared" si="3"/>
        <v>2307</v>
      </c>
      <c r="J104" s="2">
        <v>18456</v>
      </c>
      <c r="K104" s="2">
        <v>33393.24</v>
      </c>
    </row>
    <row r="105" spans="1:11" ht="12.75">
      <c r="A105" s="1" t="s">
        <v>7</v>
      </c>
      <c r="B105" s="1" t="s">
        <v>8</v>
      </c>
      <c r="C105" s="1" t="s">
        <v>9</v>
      </c>
      <c r="D105" s="1" t="s">
        <v>177</v>
      </c>
      <c r="E105" s="1"/>
      <c r="F105" s="1" t="s">
        <v>178</v>
      </c>
      <c r="G105" s="2">
        <f t="shared" si="4"/>
        <v>1608.28</v>
      </c>
      <c r="H105" s="2">
        <v>19299.36</v>
      </c>
      <c r="I105" s="2">
        <f t="shared" si="3"/>
        <v>2448.6</v>
      </c>
      <c r="J105" s="2">
        <v>19588.8</v>
      </c>
      <c r="K105" s="2">
        <v>38888.16</v>
      </c>
    </row>
    <row r="106" spans="1:11" ht="12.75">
      <c r="A106" s="1" t="s">
        <v>7</v>
      </c>
      <c r="B106" s="1" t="s">
        <v>8</v>
      </c>
      <c r="C106" s="1" t="s">
        <v>9</v>
      </c>
      <c r="D106" s="1" t="s">
        <v>179</v>
      </c>
      <c r="E106" s="1"/>
      <c r="F106" s="1" t="s">
        <v>180</v>
      </c>
      <c r="G106" s="2">
        <f t="shared" si="4"/>
        <v>1472.74</v>
      </c>
      <c r="H106" s="2">
        <v>17672.88</v>
      </c>
      <c r="I106" s="2">
        <f t="shared" si="3"/>
        <v>2168.4</v>
      </c>
      <c r="J106" s="2">
        <v>17347.2</v>
      </c>
      <c r="K106" s="2">
        <v>35020.08</v>
      </c>
    </row>
    <row r="107" spans="1:11" ht="12.75">
      <c r="A107" s="1" t="s">
        <v>7</v>
      </c>
      <c r="B107" s="1" t="s">
        <v>8</v>
      </c>
      <c r="C107" s="1" t="s">
        <v>9</v>
      </c>
      <c r="D107" s="1" t="s">
        <v>181</v>
      </c>
      <c r="E107" s="1"/>
      <c r="F107" s="1" t="s">
        <v>182</v>
      </c>
      <c r="G107" s="2">
        <f t="shared" si="4"/>
        <v>1241.7</v>
      </c>
      <c r="H107" s="2">
        <v>14900.4</v>
      </c>
      <c r="I107" s="2">
        <f t="shared" si="3"/>
        <v>2534.4</v>
      </c>
      <c r="J107" s="2">
        <v>20275.2</v>
      </c>
      <c r="K107" s="2">
        <v>35175.6</v>
      </c>
    </row>
    <row r="108" spans="1:11" ht="12.75">
      <c r="A108" s="1" t="s">
        <v>7</v>
      </c>
      <c r="B108" s="1" t="s">
        <v>8</v>
      </c>
      <c r="C108" s="1" t="s">
        <v>9</v>
      </c>
      <c r="D108" s="1" t="s">
        <v>183</v>
      </c>
      <c r="E108" s="1"/>
      <c r="F108" s="1" t="s">
        <v>183</v>
      </c>
      <c r="G108" s="2">
        <f t="shared" si="4"/>
        <v>1616.86</v>
      </c>
      <c r="H108" s="2">
        <v>19402.32</v>
      </c>
      <c r="I108" s="2">
        <f t="shared" si="3"/>
        <v>2637</v>
      </c>
      <c r="J108" s="2">
        <v>21096</v>
      </c>
      <c r="K108" s="2">
        <v>40498.32</v>
      </c>
    </row>
    <row r="109" spans="1:11" ht="12.75">
      <c r="A109" s="1" t="s">
        <v>7</v>
      </c>
      <c r="B109" s="1" t="s">
        <v>8</v>
      </c>
      <c r="C109" s="1" t="s">
        <v>9</v>
      </c>
      <c r="D109" s="1" t="s">
        <v>184</v>
      </c>
      <c r="E109" s="1"/>
      <c r="F109" s="1" t="s">
        <v>184</v>
      </c>
      <c r="G109" s="2">
        <f t="shared" si="4"/>
        <v>1481.0200000000002</v>
      </c>
      <c r="H109" s="2">
        <v>17772.24</v>
      </c>
      <c r="I109" s="2">
        <f t="shared" si="3"/>
        <v>3715.2</v>
      </c>
      <c r="J109" s="2">
        <v>29721.6</v>
      </c>
      <c r="K109" s="2">
        <v>47493.84</v>
      </c>
    </row>
    <row r="110" spans="1:11" ht="12.75">
      <c r="A110" s="1" t="s">
        <v>7</v>
      </c>
      <c r="B110" s="1" t="s">
        <v>8</v>
      </c>
      <c r="C110" s="1" t="s">
        <v>9</v>
      </c>
      <c r="D110" s="1" t="s">
        <v>185</v>
      </c>
      <c r="E110" s="1"/>
      <c r="F110" s="1" t="s">
        <v>186</v>
      </c>
      <c r="G110" s="2">
        <f t="shared" si="4"/>
        <v>1592.95</v>
      </c>
      <c r="H110" s="6">
        <v>19115.4</v>
      </c>
      <c r="I110" s="2">
        <f t="shared" si="3"/>
        <v>2724.6</v>
      </c>
      <c r="J110" s="2">
        <v>21796.8</v>
      </c>
      <c r="K110" s="2">
        <v>40912.2</v>
      </c>
    </row>
    <row r="111" spans="1:11" ht="12.75">
      <c r="A111" s="1" t="s">
        <v>13</v>
      </c>
      <c r="B111" s="1" t="s">
        <v>14</v>
      </c>
      <c r="C111" s="1" t="s">
        <v>9</v>
      </c>
      <c r="D111" s="1" t="s">
        <v>185</v>
      </c>
      <c r="E111" s="1"/>
      <c r="F111" s="1" t="s">
        <v>186</v>
      </c>
      <c r="G111" s="4"/>
      <c r="H111" s="8" t="s">
        <v>12</v>
      </c>
      <c r="I111" s="2">
        <f t="shared" si="3"/>
        <v>33</v>
      </c>
      <c r="J111" s="5">
        <v>264</v>
      </c>
      <c r="K111" s="2">
        <v>264</v>
      </c>
    </row>
    <row r="112" spans="1:11" ht="12.75">
      <c r="A112" s="1" t="s">
        <v>7</v>
      </c>
      <c r="B112" s="1" t="s">
        <v>8</v>
      </c>
      <c r="C112" s="1" t="s">
        <v>9</v>
      </c>
      <c r="D112" s="1" t="s">
        <v>187</v>
      </c>
      <c r="E112" s="1"/>
      <c r="F112" s="1" t="s">
        <v>188</v>
      </c>
      <c r="G112" s="2">
        <f t="shared" si="4"/>
        <v>2184.04</v>
      </c>
      <c r="H112" s="7">
        <v>26208.48</v>
      </c>
      <c r="I112" s="2">
        <f t="shared" si="3"/>
        <v>504.6</v>
      </c>
      <c r="J112" s="2">
        <v>4036.8</v>
      </c>
      <c r="K112" s="2">
        <v>30245.28</v>
      </c>
    </row>
    <row r="113" spans="1:11" ht="12.75">
      <c r="A113" s="1" t="s">
        <v>7</v>
      </c>
      <c r="B113" s="1" t="s">
        <v>8</v>
      </c>
      <c r="C113" s="1" t="s">
        <v>9</v>
      </c>
      <c r="D113" s="1" t="s">
        <v>189</v>
      </c>
      <c r="E113" s="1"/>
      <c r="F113" s="1" t="s">
        <v>189</v>
      </c>
      <c r="G113" s="2">
        <f aca="true" t="shared" si="5" ref="G113:G145">H113/12</f>
        <v>1102.84</v>
      </c>
      <c r="H113" s="2">
        <v>13234.08</v>
      </c>
      <c r="I113" s="2">
        <f t="shared" si="3"/>
        <v>1935.6</v>
      </c>
      <c r="J113" s="2">
        <v>15484.8</v>
      </c>
      <c r="K113" s="2">
        <v>28718.88</v>
      </c>
    </row>
    <row r="114" spans="1:11" ht="12.75">
      <c r="A114" s="1" t="s">
        <v>7</v>
      </c>
      <c r="B114" s="1" t="s">
        <v>8</v>
      </c>
      <c r="C114" s="1" t="s">
        <v>9</v>
      </c>
      <c r="D114" s="1" t="s">
        <v>190</v>
      </c>
      <c r="E114" s="1"/>
      <c r="F114" s="1" t="s">
        <v>191</v>
      </c>
      <c r="G114" s="2">
        <f t="shared" si="5"/>
        <v>1436.83</v>
      </c>
      <c r="H114" s="2">
        <v>17241.96</v>
      </c>
      <c r="I114" s="2">
        <f t="shared" si="3"/>
        <v>1816.5</v>
      </c>
      <c r="J114" s="2">
        <v>14532</v>
      </c>
      <c r="K114" s="2">
        <v>31773.96</v>
      </c>
    </row>
    <row r="115" spans="1:11" ht="12.75">
      <c r="A115" s="1" t="s">
        <v>7</v>
      </c>
      <c r="B115" s="1" t="s">
        <v>8</v>
      </c>
      <c r="C115" s="1" t="s">
        <v>9</v>
      </c>
      <c r="D115" s="1" t="s">
        <v>192</v>
      </c>
      <c r="E115" s="1"/>
      <c r="F115" s="1" t="s">
        <v>192</v>
      </c>
      <c r="G115" s="2">
        <f t="shared" si="5"/>
        <v>818.0300000000001</v>
      </c>
      <c r="H115" s="2">
        <v>9816.36</v>
      </c>
      <c r="I115" s="2">
        <f t="shared" si="3"/>
        <v>2117.5</v>
      </c>
      <c r="J115" s="2">
        <v>16940</v>
      </c>
      <c r="K115" s="2">
        <v>26756.36</v>
      </c>
    </row>
    <row r="116" spans="1:11" ht="12.75">
      <c r="A116" s="1" t="s">
        <v>7</v>
      </c>
      <c r="B116" s="1" t="s">
        <v>8</v>
      </c>
      <c r="C116" s="1" t="s">
        <v>9</v>
      </c>
      <c r="D116" s="1" t="s">
        <v>193</v>
      </c>
      <c r="E116" s="1"/>
      <c r="F116" s="1" t="s">
        <v>193</v>
      </c>
      <c r="G116" s="2">
        <f t="shared" si="5"/>
        <v>2857.64</v>
      </c>
      <c r="H116" s="2">
        <v>34291.68</v>
      </c>
      <c r="I116" s="2">
        <f t="shared" si="3"/>
        <v>1027.8</v>
      </c>
      <c r="J116" s="2">
        <v>8222.4</v>
      </c>
      <c r="K116" s="2">
        <v>42514.08</v>
      </c>
    </row>
    <row r="117" spans="1:11" ht="12.75">
      <c r="A117" s="1" t="s">
        <v>7</v>
      </c>
      <c r="B117" s="1" t="s">
        <v>8</v>
      </c>
      <c r="C117" s="1" t="s">
        <v>9</v>
      </c>
      <c r="D117" s="1" t="s">
        <v>194</v>
      </c>
      <c r="E117" s="1"/>
      <c r="F117" s="1" t="s">
        <v>194</v>
      </c>
      <c r="G117" s="2">
        <f t="shared" si="5"/>
        <v>942.16</v>
      </c>
      <c r="H117" s="2">
        <v>11305.92</v>
      </c>
      <c r="I117" s="2">
        <f t="shared" si="3"/>
        <v>2506.8</v>
      </c>
      <c r="J117" s="2">
        <v>20054.4</v>
      </c>
      <c r="K117" s="2">
        <v>31360.32</v>
      </c>
    </row>
    <row r="118" spans="1:11" ht="12.75">
      <c r="A118" s="1" t="s">
        <v>7</v>
      </c>
      <c r="B118" s="1" t="s">
        <v>8</v>
      </c>
      <c r="C118" s="1" t="s">
        <v>9</v>
      </c>
      <c r="D118" s="1" t="s">
        <v>195</v>
      </c>
      <c r="E118" s="1"/>
      <c r="F118" s="1" t="s">
        <v>196</v>
      </c>
      <c r="G118" s="2">
        <f t="shared" si="5"/>
        <v>2739.42</v>
      </c>
      <c r="H118" s="2">
        <v>32873.04</v>
      </c>
      <c r="I118" s="2">
        <f t="shared" si="3"/>
        <v>2481.6</v>
      </c>
      <c r="J118" s="2">
        <v>19852.8</v>
      </c>
      <c r="K118" s="2">
        <v>52725.84</v>
      </c>
    </row>
    <row r="119" spans="1:11" ht="12.75">
      <c r="A119" s="1" t="s">
        <v>7</v>
      </c>
      <c r="B119" s="1" t="s">
        <v>8</v>
      </c>
      <c r="C119" s="1" t="s">
        <v>9</v>
      </c>
      <c r="D119" s="1" t="s">
        <v>197</v>
      </c>
      <c r="E119" s="1"/>
      <c r="F119" s="1" t="s">
        <v>197</v>
      </c>
      <c r="G119" s="2">
        <f t="shared" si="5"/>
        <v>1405.76</v>
      </c>
      <c r="H119" s="2">
        <v>16869.12</v>
      </c>
      <c r="I119" s="2">
        <f t="shared" si="3"/>
        <v>1704</v>
      </c>
      <c r="J119" s="2">
        <v>13632</v>
      </c>
      <c r="K119" s="2">
        <v>30501.12</v>
      </c>
    </row>
    <row r="120" spans="1:11" ht="12.75">
      <c r="A120" s="1" t="s">
        <v>7</v>
      </c>
      <c r="B120" s="1" t="s">
        <v>8</v>
      </c>
      <c r="C120" s="1" t="s">
        <v>9</v>
      </c>
      <c r="D120" s="1" t="s">
        <v>198</v>
      </c>
      <c r="E120" s="1"/>
      <c r="F120" s="1" t="s">
        <v>198</v>
      </c>
      <c r="G120" s="2">
        <f t="shared" si="5"/>
        <v>1415.99</v>
      </c>
      <c r="H120" s="2">
        <v>16991.88</v>
      </c>
      <c r="I120" s="2">
        <f t="shared" si="3"/>
        <v>2464</v>
      </c>
      <c r="J120" s="2">
        <v>19712</v>
      </c>
      <c r="K120" s="2">
        <v>36703.88</v>
      </c>
    </row>
    <row r="121" spans="1:11" ht="12.75">
      <c r="A121" s="1" t="s">
        <v>7</v>
      </c>
      <c r="B121" s="1" t="s">
        <v>8</v>
      </c>
      <c r="C121" s="1" t="s">
        <v>9</v>
      </c>
      <c r="D121" s="1" t="s">
        <v>199</v>
      </c>
      <c r="E121" s="1"/>
      <c r="F121" s="1" t="s">
        <v>199</v>
      </c>
      <c r="G121" s="2">
        <f t="shared" si="5"/>
        <v>1539.9399999999998</v>
      </c>
      <c r="H121" s="2">
        <v>18479.28</v>
      </c>
      <c r="I121" s="2">
        <f t="shared" si="3"/>
        <v>3016.2</v>
      </c>
      <c r="J121" s="2">
        <v>24129.6</v>
      </c>
      <c r="K121" s="2">
        <v>42608.88</v>
      </c>
    </row>
    <row r="122" spans="1:11" ht="12.75">
      <c r="A122" s="1" t="s">
        <v>7</v>
      </c>
      <c r="B122" s="1" t="s">
        <v>8</v>
      </c>
      <c r="C122" s="1" t="s">
        <v>9</v>
      </c>
      <c r="D122" s="1" t="s">
        <v>200</v>
      </c>
      <c r="E122" s="1"/>
      <c r="F122" s="1" t="s">
        <v>201</v>
      </c>
      <c r="G122" s="2">
        <f t="shared" si="5"/>
        <v>439.56</v>
      </c>
      <c r="H122" s="2">
        <v>5274.72</v>
      </c>
      <c r="I122" s="2">
        <f t="shared" si="3"/>
        <v>1138.05</v>
      </c>
      <c r="J122" s="2">
        <v>9104.4</v>
      </c>
      <c r="K122" s="2">
        <v>14379.12</v>
      </c>
    </row>
    <row r="123" spans="1:11" ht="12.75">
      <c r="A123" s="1" t="s">
        <v>7</v>
      </c>
      <c r="B123" s="1" t="s">
        <v>8</v>
      </c>
      <c r="C123" s="1" t="s">
        <v>9</v>
      </c>
      <c r="D123" s="1" t="s">
        <v>200</v>
      </c>
      <c r="E123" s="1"/>
      <c r="F123" s="1" t="s">
        <v>202</v>
      </c>
      <c r="G123" s="2">
        <f t="shared" si="5"/>
        <v>1020.48</v>
      </c>
      <c r="H123" s="2">
        <v>12245.76</v>
      </c>
      <c r="I123" s="2">
        <f t="shared" si="3"/>
        <v>1842.5</v>
      </c>
      <c r="J123" s="2">
        <v>14740</v>
      </c>
      <c r="K123" s="2">
        <v>26985.76</v>
      </c>
    </row>
    <row r="124" spans="1:11" ht="12.75">
      <c r="A124" s="1" t="s">
        <v>7</v>
      </c>
      <c r="B124" s="1" t="s">
        <v>8</v>
      </c>
      <c r="C124" s="1" t="s">
        <v>9</v>
      </c>
      <c r="D124" s="1" t="s">
        <v>203</v>
      </c>
      <c r="E124" s="1"/>
      <c r="F124" s="1" t="s">
        <v>204</v>
      </c>
      <c r="G124" s="2">
        <f t="shared" si="5"/>
        <v>1464.61</v>
      </c>
      <c r="H124" s="2">
        <v>17575.32</v>
      </c>
      <c r="I124" s="2">
        <f t="shared" si="3"/>
        <v>3470.2</v>
      </c>
      <c r="J124" s="2">
        <v>27761.6</v>
      </c>
      <c r="K124" s="2">
        <v>45336.92</v>
      </c>
    </row>
    <row r="125" spans="1:11" ht="12.75">
      <c r="A125" s="1" t="s">
        <v>7</v>
      </c>
      <c r="B125" s="1" t="s">
        <v>8</v>
      </c>
      <c r="C125" s="1" t="s">
        <v>9</v>
      </c>
      <c r="D125" s="1" t="s">
        <v>205</v>
      </c>
      <c r="E125" s="1"/>
      <c r="F125" s="1" t="s">
        <v>206</v>
      </c>
      <c r="G125" s="2">
        <f t="shared" si="5"/>
        <v>1702.08</v>
      </c>
      <c r="H125" s="2">
        <v>20424.96</v>
      </c>
      <c r="I125" s="2">
        <f t="shared" si="3"/>
        <v>2807.4</v>
      </c>
      <c r="J125" s="2">
        <v>22459.2</v>
      </c>
      <c r="K125" s="2">
        <v>42884.16</v>
      </c>
    </row>
    <row r="126" spans="1:11" ht="12.75">
      <c r="A126" s="1" t="s">
        <v>7</v>
      </c>
      <c r="B126" s="1" t="s">
        <v>8</v>
      </c>
      <c r="C126" s="1" t="s">
        <v>9</v>
      </c>
      <c r="D126" s="1" t="s">
        <v>207</v>
      </c>
      <c r="E126" s="1"/>
      <c r="F126" s="1" t="s">
        <v>208</v>
      </c>
      <c r="G126" s="2">
        <f t="shared" si="5"/>
        <v>1906.08</v>
      </c>
      <c r="H126" s="2">
        <v>22872.96</v>
      </c>
      <c r="I126" s="2">
        <f t="shared" si="3"/>
        <v>2155</v>
      </c>
      <c r="J126" s="2">
        <v>17240</v>
      </c>
      <c r="K126" s="2">
        <v>40112.96</v>
      </c>
    </row>
    <row r="127" spans="1:11" ht="12.75">
      <c r="A127" s="1" t="s">
        <v>7</v>
      </c>
      <c r="B127" s="1" t="s">
        <v>8</v>
      </c>
      <c r="C127" s="1" t="s">
        <v>9</v>
      </c>
      <c r="D127" s="1" t="s">
        <v>209</v>
      </c>
      <c r="E127" s="1"/>
      <c r="F127" s="1" t="s">
        <v>210</v>
      </c>
      <c r="G127" s="2">
        <f t="shared" si="5"/>
        <v>1790.7</v>
      </c>
      <c r="H127" s="2">
        <v>21488.4</v>
      </c>
      <c r="I127" s="2">
        <f t="shared" si="3"/>
        <v>2493.6</v>
      </c>
      <c r="J127" s="2">
        <v>19948.8</v>
      </c>
      <c r="K127" s="2">
        <v>41437.2</v>
      </c>
    </row>
    <row r="128" spans="1:11" ht="12.75">
      <c r="A128" s="1" t="s">
        <v>7</v>
      </c>
      <c r="B128" s="1" t="s">
        <v>8</v>
      </c>
      <c r="C128" s="1" t="s">
        <v>9</v>
      </c>
      <c r="D128" s="1" t="s">
        <v>211</v>
      </c>
      <c r="E128" s="1"/>
      <c r="F128" s="1" t="s">
        <v>212</v>
      </c>
      <c r="G128" s="2">
        <f t="shared" si="5"/>
        <v>1178.1000000000001</v>
      </c>
      <c r="H128" s="2">
        <v>14137.2</v>
      </c>
      <c r="I128" s="2">
        <f t="shared" si="3"/>
        <v>2633.4</v>
      </c>
      <c r="J128" s="2">
        <v>21067.2</v>
      </c>
      <c r="K128" s="2">
        <v>35204.4</v>
      </c>
    </row>
    <row r="129" spans="1:11" ht="12.75">
      <c r="A129" s="1" t="s">
        <v>7</v>
      </c>
      <c r="B129" s="1" t="s">
        <v>8</v>
      </c>
      <c r="C129" s="1" t="s">
        <v>9</v>
      </c>
      <c r="D129" s="1" t="s">
        <v>213</v>
      </c>
      <c r="E129" s="1"/>
      <c r="F129" s="1" t="s">
        <v>214</v>
      </c>
      <c r="G129" s="2">
        <f t="shared" si="5"/>
        <v>1327.42</v>
      </c>
      <c r="H129" s="2">
        <v>15929.04</v>
      </c>
      <c r="I129" s="2">
        <f t="shared" si="3"/>
        <v>1200.6</v>
      </c>
      <c r="J129" s="2">
        <v>9604.8</v>
      </c>
      <c r="K129" s="2">
        <v>25533.84</v>
      </c>
    </row>
    <row r="130" spans="1:11" ht="12.75">
      <c r="A130" s="1" t="s">
        <v>7</v>
      </c>
      <c r="B130" s="1" t="s">
        <v>8</v>
      </c>
      <c r="C130" s="1" t="s">
        <v>9</v>
      </c>
      <c r="D130" s="1" t="s">
        <v>215</v>
      </c>
      <c r="E130" s="1"/>
      <c r="F130" s="1" t="s">
        <v>216</v>
      </c>
      <c r="G130" s="2">
        <f t="shared" si="5"/>
        <v>1327.8</v>
      </c>
      <c r="H130" s="2">
        <v>15933.6</v>
      </c>
      <c r="I130" s="2">
        <f t="shared" si="3"/>
        <v>2430</v>
      </c>
      <c r="J130" s="2">
        <v>19440</v>
      </c>
      <c r="K130" s="2">
        <v>35373.6</v>
      </c>
    </row>
    <row r="131" spans="1:11" ht="12.75">
      <c r="A131" s="1" t="s">
        <v>7</v>
      </c>
      <c r="B131" s="1" t="s">
        <v>8</v>
      </c>
      <c r="C131" s="1" t="s">
        <v>9</v>
      </c>
      <c r="D131" s="1" t="s">
        <v>217</v>
      </c>
      <c r="E131" s="1"/>
      <c r="F131" s="1" t="s">
        <v>218</v>
      </c>
      <c r="G131" s="2">
        <f t="shared" si="5"/>
        <v>1677.3500000000001</v>
      </c>
      <c r="H131" s="2">
        <v>20128.2</v>
      </c>
      <c r="I131" s="2">
        <f t="shared" si="3"/>
        <v>1661.4</v>
      </c>
      <c r="J131" s="2">
        <v>13291.2</v>
      </c>
      <c r="K131" s="2">
        <v>33419.4</v>
      </c>
    </row>
    <row r="132" spans="1:11" ht="12.75">
      <c r="A132" s="1" t="s">
        <v>7</v>
      </c>
      <c r="B132" s="1" t="s">
        <v>8</v>
      </c>
      <c r="C132" s="1" t="s">
        <v>9</v>
      </c>
      <c r="D132" s="1" t="s">
        <v>219</v>
      </c>
      <c r="E132" s="1"/>
      <c r="F132" s="1" t="s">
        <v>220</v>
      </c>
      <c r="G132" s="2">
        <f t="shared" si="5"/>
        <v>1555.93</v>
      </c>
      <c r="H132" s="2">
        <v>18671.16</v>
      </c>
      <c r="I132" s="2">
        <f t="shared" si="3"/>
        <v>3289.2</v>
      </c>
      <c r="J132" s="2">
        <v>26313.6</v>
      </c>
      <c r="K132" s="2">
        <v>44984.76</v>
      </c>
    </row>
    <row r="133" spans="1:11" ht="12.75">
      <c r="A133" s="1" t="s">
        <v>7</v>
      </c>
      <c r="B133" s="1" t="s">
        <v>8</v>
      </c>
      <c r="C133" s="1" t="s">
        <v>9</v>
      </c>
      <c r="D133" s="1" t="s">
        <v>221</v>
      </c>
      <c r="E133" s="1"/>
      <c r="F133" s="1" t="s">
        <v>222</v>
      </c>
      <c r="G133" s="2">
        <f t="shared" si="5"/>
        <v>1335.8999999999999</v>
      </c>
      <c r="H133" s="2">
        <v>16030.8</v>
      </c>
      <c r="I133" s="2">
        <f t="shared" si="3"/>
        <v>2597.4</v>
      </c>
      <c r="J133" s="2">
        <v>20779.2</v>
      </c>
      <c r="K133" s="2">
        <v>36810</v>
      </c>
    </row>
    <row r="134" spans="1:11" ht="12.75">
      <c r="A134" s="1" t="s">
        <v>7</v>
      </c>
      <c r="B134" s="1" t="s">
        <v>8</v>
      </c>
      <c r="C134" s="1" t="s">
        <v>9</v>
      </c>
      <c r="D134" s="1" t="s">
        <v>223</v>
      </c>
      <c r="E134" s="1"/>
      <c r="F134" s="1" t="s">
        <v>224</v>
      </c>
      <c r="G134" s="2">
        <f t="shared" si="5"/>
        <v>1096.56</v>
      </c>
      <c r="H134" s="2">
        <v>13158.72</v>
      </c>
      <c r="I134" s="2">
        <f t="shared" si="3"/>
        <v>1209.6</v>
      </c>
      <c r="J134" s="2">
        <v>9676.8</v>
      </c>
      <c r="K134" s="2">
        <v>22835.52</v>
      </c>
    </row>
    <row r="135" spans="1:11" ht="12.75">
      <c r="A135" s="1" t="s">
        <v>7</v>
      </c>
      <c r="B135" s="1" t="s">
        <v>8</v>
      </c>
      <c r="C135" s="1" t="s">
        <v>9</v>
      </c>
      <c r="D135" s="1" t="s">
        <v>225</v>
      </c>
      <c r="E135" s="1"/>
      <c r="F135" s="1" t="s">
        <v>226</v>
      </c>
      <c r="G135" s="2">
        <f t="shared" si="5"/>
        <v>1554.17</v>
      </c>
      <c r="H135" s="2">
        <v>18650.04</v>
      </c>
      <c r="I135" s="2">
        <f t="shared" si="3"/>
        <v>2401.2</v>
      </c>
      <c r="J135" s="2">
        <v>19209.6</v>
      </c>
      <c r="K135" s="2">
        <v>37859.64</v>
      </c>
    </row>
    <row r="136" spans="1:11" ht="12.75">
      <c r="A136" s="1" t="s">
        <v>7</v>
      </c>
      <c r="B136" s="1" t="s">
        <v>8</v>
      </c>
      <c r="C136" s="1" t="s">
        <v>9</v>
      </c>
      <c r="D136" s="1" t="s">
        <v>227</v>
      </c>
      <c r="E136" s="1"/>
      <c r="F136" s="1" t="s">
        <v>228</v>
      </c>
      <c r="G136" s="2">
        <f t="shared" si="5"/>
        <v>1174.1200000000001</v>
      </c>
      <c r="H136" s="2">
        <v>14089.44</v>
      </c>
      <c r="I136" s="2">
        <f aca="true" t="shared" si="6" ref="I136:I199">J136/8</f>
        <v>280.5</v>
      </c>
      <c r="J136" s="2">
        <v>2244</v>
      </c>
      <c r="K136" s="2">
        <v>16333.44</v>
      </c>
    </row>
    <row r="137" spans="1:11" ht="12.75">
      <c r="A137" s="1" t="s">
        <v>7</v>
      </c>
      <c r="B137" s="1" t="s">
        <v>8</v>
      </c>
      <c r="C137" s="1" t="s">
        <v>9</v>
      </c>
      <c r="D137" s="1" t="s">
        <v>229</v>
      </c>
      <c r="E137" s="1"/>
      <c r="F137" s="1" t="s">
        <v>230</v>
      </c>
      <c r="G137" s="2">
        <f t="shared" si="5"/>
        <v>1329.3799999999999</v>
      </c>
      <c r="H137" s="2">
        <v>15952.56</v>
      </c>
      <c r="I137" s="2">
        <f t="shared" si="6"/>
        <v>2980.8</v>
      </c>
      <c r="J137" s="2">
        <v>23846.4</v>
      </c>
      <c r="K137" s="2">
        <v>39798.96</v>
      </c>
    </row>
    <row r="138" spans="1:11" ht="12.75">
      <c r="A138" s="1" t="s">
        <v>7</v>
      </c>
      <c r="B138" s="1" t="s">
        <v>8</v>
      </c>
      <c r="C138" s="1" t="s">
        <v>9</v>
      </c>
      <c r="D138" s="1" t="s">
        <v>231</v>
      </c>
      <c r="E138" s="1"/>
      <c r="F138" s="1" t="s">
        <v>232</v>
      </c>
      <c r="G138" s="2">
        <f t="shared" si="5"/>
        <v>934.4200000000001</v>
      </c>
      <c r="H138" s="2">
        <v>11213.04</v>
      </c>
      <c r="I138" s="2">
        <f t="shared" si="6"/>
        <v>2537.4</v>
      </c>
      <c r="J138" s="2">
        <v>20299.2</v>
      </c>
      <c r="K138" s="2">
        <v>31512.24</v>
      </c>
    </row>
    <row r="139" spans="1:11" ht="12.75">
      <c r="A139" s="1" t="s">
        <v>7</v>
      </c>
      <c r="B139" s="1" t="s">
        <v>8</v>
      </c>
      <c r="C139" s="1" t="s">
        <v>9</v>
      </c>
      <c r="D139" s="1" t="s">
        <v>233</v>
      </c>
      <c r="E139" s="1"/>
      <c r="F139" s="1" t="s">
        <v>234</v>
      </c>
      <c r="G139" s="2">
        <f t="shared" si="5"/>
        <v>1168.61</v>
      </c>
      <c r="H139" s="6">
        <v>14023.32</v>
      </c>
      <c r="I139" s="2">
        <f t="shared" si="6"/>
        <v>2353.5</v>
      </c>
      <c r="J139" s="2">
        <v>18828</v>
      </c>
      <c r="K139" s="2">
        <v>32851.32</v>
      </c>
    </row>
    <row r="140" spans="1:11" ht="12.75">
      <c r="A140" s="1" t="s">
        <v>13</v>
      </c>
      <c r="B140" s="1" t="s">
        <v>14</v>
      </c>
      <c r="C140" s="1" t="s">
        <v>9</v>
      </c>
      <c r="D140" s="1" t="s">
        <v>233</v>
      </c>
      <c r="E140" s="1"/>
      <c r="F140" s="1" t="s">
        <v>234</v>
      </c>
      <c r="G140" s="4"/>
      <c r="H140" s="8" t="s">
        <v>12</v>
      </c>
      <c r="I140" s="2">
        <f t="shared" si="6"/>
        <v>13.5</v>
      </c>
      <c r="J140" s="5">
        <v>108</v>
      </c>
      <c r="K140" s="2">
        <v>108</v>
      </c>
    </row>
    <row r="141" spans="1:11" ht="12.75">
      <c r="A141" s="1" t="s">
        <v>7</v>
      </c>
      <c r="B141" s="1" t="s">
        <v>8</v>
      </c>
      <c r="C141" s="1" t="s">
        <v>9</v>
      </c>
      <c r="D141" s="1" t="s">
        <v>235</v>
      </c>
      <c r="E141" s="1"/>
      <c r="F141" s="1" t="s">
        <v>236</v>
      </c>
      <c r="G141" s="2">
        <f t="shared" si="5"/>
        <v>2161.69</v>
      </c>
      <c r="H141" s="7">
        <v>25940.28</v>
      </c>
      <c r="I141" s="2">
        <f t="shared" si="6"/>
        <v>3154.8</v>
      </c>
      <c r="J141" s="2">
        <v>25238.4</v>
      </c>
      <c r="K141" s="2">
        <v>51178.68</v>
      </c>
    </row>
    <row r="142" spans="1:11" ht="12.75">
      <c r="A142" s="1" t="s">
        <v>7</v>
      </c>
      <c r="B142" s="1" t="s">
        <v>8</v>
      </c>
      <c r="C142" s="1" t="s">
        <v>9</v>
      </c>
      <c r="D142" s="1" t="s">
        <v>237</v>
      </c>
      <c r="E142" s="1"/>
      <c r="F142" s="1" t="s">
        <v>238</v>
      </c>
      <c r="G142" s="2">
        <f t="shared" si="5"/>
        <v>1234.39</v>
      </c>
      <c r="H142" s="2">
        <v>14812.68</v>
      </c>
      <c r="I142" s="2">
        <f t="shared" si="6"/>
        <v>1688.5</v>
      </c>
      <c r="J142" s="2">
        <v>13508</v>
      </c>
      <c r="K142" s="2">
        <v>28320.68</v>
      </c>
    </row>
    <row r="143" spans="1:11" ht="12.75">
      <c r="A143" s="1" t="s">
        <v>7</v>
      </c>
      <c r="B143" s="1" t="s">
        <v>8</v>
      </c>
      <c r="C143" s="1" t="s">
        <v>9</v>
      </c>
      <c r="D143" s="1" t="s">
        <v>239</v>
      </c>
      <c r="E143" s="1"/>
      <c r="F143" s="1" t="s">
        <v>240</v>
      </c>
      <c r="G143" s="2">
        <f t="shared" si="5"/>
        <v>1145.8999999999999</v>
      </c>
      <c r="H143" s="2">
        <v>13750.8</v>
      </c>
      <c r="I143" s="2">
        <f t="shared" si="6"/>
        <v>2109</v>
      </c>
      <c r="J143" s="2">
        <v>16872</v>
      </c>
      <c r="K143" s="2">
        <v>30622.8</v>
      </c>
    </row>
    <row r="144" spans="1:11" ht="12.75">
      <c r="A144" s="1" t="s">
        <v>7</v>
      </c>
      <c r="B144" s="1" t="s">
        <v>8</v>
      </c>
      <c r="C144" s="1" t="s">
        <v>9</v>
      </c>
      <c r="D144" s="1" t="s">
        <v>241</v>
      </c>
      <c r="E144" s="1"/>
      <c r="F144" s="1" t="s">
        <v>242</v>
      </c>
      <c r="G144" s="2">
        <f t="shared" si="5"/>
        <v>1536.8999999999999</v>
      </c>
      <c r="H144" s="2">
        <v>18442.8</v>
      </c>
      <c r="I144" s="2">
        <f t="shared" si="6"/>
        <v>3259.2</v>
      </c>
      <c r="J144" s="2">
        <v>26073.6</v>
      </c>
      <c r="K144" s="2">
        <v>44516.4</v>
      </c>
    </row>
    <row r="145" spans="1:11" ht="12.75">
      <c r="A145" s="1" t="s">
        <v>7</v>
      </c>
      <c r="B145" s="1" t="s">
        <v>8</v>
      </c>
      <c r="C145" s="1" t="s">
        <v>9</v>
      </c>
      <c r="D145" s="1" t="s">
        <v>243</v>
      </c>
      <c r="E145" s="1"/>
      <c r="F145" s="1" t="s">
        <v>244</v>
      </c>
      <c r="G145" s="2">
        <f t="shared" si="5"/>
        <v>1255.66</v>
      </c>
      <c r="H145" s="2">
        <v>15067.92</v>
      </c>
      <c r="I145" s="2">
        <f t="shared" si="6"/>
        <v>2457.6</v>
      </c>
      <c r="J145" s="2">
        <v>19660.8</v>
      </c>
      <c r="K145" s="2">
        <v>34728.72</v>
      </c>
    </row>
    <row r="146" spans="1:11" ht="12.75">
      <c r="A146" s="1" t="s">
        <v>7</v>
      </c>
      <c r="B146" s="1" t="s">
        <v>8</v>
      </c>
      <c r="C146" s="1" t="s">
        <v>9</v>
      </c>
      <c r="D146" s="1" t="s">
        <v>245</v>
      </c>
      <c r="E146" s="1"/>
      <c r="F146" s="1" t="s">
        <v>246</v>
      </c>
      <c r="G146" s="2">
        <f aca="true" t="shared" si="7" ref="G146:G181">H146/12</f>
        <v>1181.3799999999999</v>
      </c>
      <c r="H146" s="2">
        <v>14176.56</v>
      </c>
      <c r="I146" s="2">
        <f t="shared" si="6"/>
        <v>2604</v>
      </c>
      <c r="J146" s="2">
        <v>20832</v>
      </c>
      <c r="K146" s="2">
        <v>35008.56</v>
      </c>
    </row>
    <row r="147" spans="1:11" ht="12.75">
      <c r="A147" s="1" t="s">
        <v>7</v>
      </c>
      <c r="B147" s="1" t="s">
        <v>8</v>
      </c>
      <c r="C147" s="1" t="s">
        <v>9</v>
      </c>
      <c r="D147" s="1" t="s">
        <v>247</v>
      </c>
      <c r="E147" s="1"/>
      <c r="F147" s="1" t="s">
        <v>248</v>
      </c>
      <c r="G147" s="2">
        <f t="shared" si="7"/>
        <v>1094.06</v>
      </c>
      <c r="H147" s="2">
        <v>13128.72</v>
      </c>
      <c r="I147" s="2">
        <f t="shared" si="6"/>
        <v>2915.4</v>
      </c>
      <c r="J147" s="2">
        <v>23323.2</v>
      </c>
      <c r="K147" s="2">
        <v>36451.92</v>
      </c>
    </row>
    <row r="148" spans="1:11" ht="12.75">
      <c r="A148" s="1" t="s">
        <v>7</v>
      </c>
      <c r="B148" s="1" t="s">
        <v>8</v>
      </c>
      <c r="C148" s="1" t="s">
        <v>9</v>
      </c>
      <c r="D148" s="1" t="s">
        <v>249</v>
      </c>
      <c r="E148" s="1"/>
      <c r="F148" s="1" t="s">
        <v>250</v>
      </c>
      <c r="G148" s="2">
        <f t="shared" si="7"/>
        <v>1075.69</v>
      </c>
      <c r="H148" s="2">
        <v>12908.28</v>
      </c>
      <c r="I148" s="2">
        <f t="shared" si="6"/>
        <v>2960.4</v>
      </c>
      <c r="J148" s="2">
        <v>23683.2</v>
      </c>
      <c r="K148" s="2">
        <v>36591.48</v>
      </c>
    </row>
    <row r="149" spans="1:11" ht="12.75">
      <c r="A149" s="1" t="s">
        <v>7</v>
      </c>
      <c r="B149" s="1" t="s">
        <v>8</v>
      </c>
      <c r="C149" s="1" t="s">
        <v>9</v>
      </c>
      <c r="D149" s="1" t="s">
        <v>251</v>
      </c>
      <c r="E149" s="1"/>
      <c r="F149" s="1" t="s">
        <v>252</v>
      </c>
      <c r="G149" s="2">
        <f t="shared" si="7"/>
        <v>973.3000000000001</v>
      </c>
      <c r="H149" s="2">
        <v>11679.6</v>
      </c>
      <c r="I149" s="2">
        <f t="shared" si="6"/>
        <v>2804.4</v>
      </c>
      <c r="J149" s="2">
        <v>22435.2</v>
      </c>
      <c r="K149" s="2">
        <v>34114.8</v>
      </c>
    </row>
    <row r="150" spans="1:11" ht="12.75">
      <c r="A150" s="1" t="s">
        <v>7</v>
      </c>
      <c r="B150" s="1" t="s">
        <v>8</v>
      </c>
      <c r="C150" s="1" t="s">
        <v>9</v>
      </c>
      <c r="D150" s="1" t="s">
        <v>253</v>
      </c>
      <c r="E150" s="1"/>
      <c r="F150" s="1" t="s">
        <v>254</v>
      </c>
      <c r="G150" s="2">
        <f t="shared" si="7"/>
        <v>1476.8999999999999</v>
      </c>
      <c r="H150" s="2">
        <v>17722.8</v>
      </c>
      <c r="I150" s="2">
        <f t="shared" si="6"/>
        <v>3129.6</v>
      </c>
      <c r="J150" s="2">
        <v>25036.8</v>
      </c>
      <c r="K150" s="2">
        <v>42759.6</v>
      </c>
    </row>
    <row r="151" spans="1:11" ht="12.75">
      <c r="A151" s="1" t="s">
        <v>7</v>
      </c>
      <c r="B151" s="1" t="s">
        <v>8</v>
      </c>
      <c r="C151" s="1" t="s">
        <v>9</v>
      </c>
      <c r="D151" s="1" t="s">
        <v>255</v>
      </c>
      <c r="E151" s="1"/>
      <c r="F151" s="1" t="s">
        <v>256</v>
      </c>
      <c r="G151" s="2">
        <f t="shared" si="7"/>
        <v>2204.98</v>
      </c>
      <c r="H151" s="2">
        <v>26459.76</v>
      </c>
      <c r="I151" s="2">
        <f t="shared" si="6"/>
        <v>3270</v>
      </c>
      <c r="J151" s="2">
        <v>26160</v>
      </c>
      <c r="K151" s="2">
        <v>52619.76</v>
      </c>
    </row>
    <row r="152" spans="1:11" ht="12.75">
      <c r="A152" s="1" t="s">
        <v>7</v>
      </c>
      <c r="B152" s="1" t="s">
        <v>8</v>
      </c>
      <c r="C152" s="1" t="s">
        <v>9</v>
      </c>
      <c r="D152" s="1" t="s">
        <v>257</v>
      </c>
      <c r="E152" s="1"/>
      <c r="F152" s="1" t="s">
        <v>258</v>
      </c>
      <c r="G152" s="2">
        <f t="shared" si="7"/>
        <v>1879.38</v>
      </c>
      <c r="H152" s="2">
        <v>22552.56</v>
      </c>
      <c r="I152" s="2">
        <f t="shared" si="6"/>
        <v>3267</v>
      </c>
      <c r="J152" s="2">
        <v>26136</v>
      </c>
      <c r="K152" s="2">
        <v>48688.56</v>
      </c>
    </row>
    <row r="153" spans="1:11" ht="12.75">
      <c r="A153" s="1" t="s">
        <v>7</v>
      </c>
      <c r="B153" s="1" t="s">
        <v>8</v>
      </c>
      <c r="C153" s="1" t="s">
        <v>9</v>
      </c>
      <c r="D153" s="1" t="s">
        <v>259</v>
      </c>
      <c r="E153" s="1"/>
      <c r="F153" s="1" t="s">
        <v>260</v>
      </c>
      <c r="G153" s="2">
        <f t="shared" si="7"/>
        <v>1812.17</v>
      </c>
      <c r="H153" s="2">
        <v>21746.04</v>
      </c>
      <c r="I153" s="2">
        <f t="shared" si="6"/>
        <v>2806.8</v>
      </c>
      <c r="J153" s="2">
        <v>22454.4</v>
      </c>
      <c r="K153" s="2">
        <v>44200.44</v>
      </c>
    </row>
    <row r="154" spans="1:11" ht="12.75">
      <c r="A154" s="1" t="s">
        <v>7</v>
      </c>
      <c r="B154" s="1" t="s">
        <v>8</v>
      </c>
      <c r="C154" s="1" t="s">
        <v>9</v>
      </c>
      <c r="D154" s="1" t="s">
        <v>261</v>
      </c>
      <c r="E154" s="1"/>
      <c r="F154" s="1" t="s">
        <v>262</v>
      </c>
      <c r="G154" s="2">
        <f t="shared" si="7"/>
        <v>1689.53</v>
      </c>
      <c r="H154" s="6">
        <v>20274.36</v>
      </c>
      <c r="I154" s="2">
        <f t="shared" si="6"/>
        <v>3265.2</v>
      </c>
      <c r="J154" s="2">
        <v>26121.6</v>
      </c>
      <c r="K154" s="2">
        <v>46395.96</v>
      </c>
    </row>
    <row r="155" spans="1:11" ht="12.75">
      <c r="A155" s="1" t="s">
        <v>13</v>
      </c>
      <c r="B155" s="1" t="s">
        <v>14</v>
      </c>
      <c r="C155" s="1" t="s">
        <v>9</v>
      </c>
      <c r="D155" s="1" t="s">
        <v>261</v>
      </c>
      <c r="E155" s="1"/>
      <c r="F155" s="1" t="s">
        <v>262</v>
      </c>
      <c r="G155" s="4"/>
      <c r="H155" s="8" t="s">
        <v>12</v>
      </c>
      <c r="I155" s="2">
        <f t="shared" si="6"/>
        <v>6.6</v>
      </c>
      <c r="J155" s="5">
        <v>52.8</v>
      </c>
      <c r="K155" s="2">
        <v>52.8</v>
      </c>
    </row>
    <row r="156" spans="1:11" ht="12.75">
      <c r="A156" s="1" t="s">
        <v>7</v>
      </c>
      <c r="B156" s="1" t="s">
        <v>8</v>
      </c>
      <c r="C156" s="1" t="s">
        <v>9</v>
      </c>
      <c r="D156" s="1" t="s">
        <v>263</v>
      </c>
      <c r="E156" s="1"/>
      <c r="F156" s="1" t="s">
        <v>264</v>
      </c>
      <c r="G156" s="2">
        <f t="shared" si="7"/>
        <v>1317.43</v>
      </c>
      <c r="H156" s="7">
        <v>15809.16</v>
      </c>
      <c r="I156" s="2">
        <f t="shared" si="6"/>
        <v>2588.4</v>
      </c>
      <c r="J156" s="2">
        <v>20707.2</v>
      </c>
      <c r="K156" s="2">
        <v>36516.36</v>
      </c>
    </row>
    <row r="157" spans="1:11" ht="12.75">
      <c r="A157" s="1" t="s">
        <v>7</v>
      </c>
      <c r="B157" s="1" t="s">
        <v>8</v>
      </c>
      <c r="C157" s="1" t="s">
        <v>9</v>
      </c>
      <c r="D157" s="1" t="s">
        <v>265</v>
      </c>
      <c r="E157" s="1"/>
      <c r="F157" s="1" t="s">
        <v>266</v>
      </c>
      <c r="G157" s="2">
        <f t="shared" si="7"/>
        <v>1042.83</v>
      </c>
      <c r="H157" s="2">
        <v>12513.96</v>
      </c>
      <c r="I157" s="2">
        <f t="shared" si="6"/>
        <v>1757.25</v>
      </c>
      <c r="J157" s="2">
        <v>14058</v>
      </c>
      <c r="K157" s="2">
        <v>26571.96</v>
      </c>
    </row>
    <row r="158" spans="1:11" ht="12.75">
      <c r="A158" s="1" t="s">
        <v>7</v>
      </c>
      <c r="B158" s="1" t="s">
        <v>8</v>
      </c>
      <c r="C158" s="1" t="s">
        <v>9</v>
      </c>
      <c r="D158" s="1" t="s">
        <v>267</v>
      </c>
      <c r="E158" s="1"/>
      <c r="F158" s="1" t="s">
        <v>268</v>
      </c>
      <c r="G158" s="2">
        <f t="shared" si="7"/>
        <v>1106.46</v>
      </c>
      <c r="H158" s="2">
        <v>13277.52</v>
      </c>
      <c r="I158" s="2">
        <f t="shared" si="6"/>
        <v>2488.5</v>
      </c>
      <c r="J158" s="2">
        <v>19908</v>
      </c>
      <c r="K158" s="2">
        <v>33185.52</v>
      </c>
    </row>
    <row r="159" spans="1:11" ht="12.75">
      <c r="A159" s="1" t="s">
        <v>7</v>
      </c>
      <c r="B159" s="1" t="s">
        <v>8</v>
      </c>
      <c r="C159" s="1" t="s">
        <v>9</v>
      </c>
      <c r="D159" s="1" t="s">
        <v>269</v>
      </c>
      <c r="E159" s="1"/>
      <c r="F159" s="1" t="s">
        <v>270</v>
      </c>
      <c r="G159" s="2">
        <f t="shared" si="7"/>
        <v>1201.32</v>
      </c>
      <c r="H159" s="6">
        <v>14415.84</v>
      </c>
      <c r="I159" s="2">
        <f t="shared" si="6"/>
        <v>3271.8</v>
      </c>
      <c r="J159" s="2">
        <v>26174.4</v>
      </c>
      <c r="K159" s="2">
        <v>40590.24</v>
      </c>
    </row>
    <row r="160" spans="1:11" ht="12.75">
      <c r="A160" s="1" t="s">
        <v>13</v>
      </c>
      <c r="B160" s="1" t="s">
        <v>14</v>
      </c>
      <c r="C160" s="1" t="s">
        <v>9</v>
      </c>
      <c r="D160" s="1" t="s">
        <v>269</v>
      </c>
      <c r="E160" s="1"/>
      <c r="F160" s="1" t="s">
        <v>270</v>
      </c>
      <c r="G160" s="4"/>
      <c r="H160" s="8" t="s">
        <v>12</v>
      </c>
      <c r="I160" s="2">
        <f t="shared" si="6"/>
        <v>39.6</v>
      </c>
      <c r="J160" s="5">
        <v>316.8</v>
      </c>
      <c r="K160" s="2">
        <v>316.8</v>
      </c>
    </row>
    <row r="161" spans="1:11" ht="12.75">
      <c r="A161" s="1" t="s">
        <v>7</v>
      </c>
      <c r="B161" s="1" t="s">
        <v>8</v>
      </c>
      <c r="C161" s="1" t="s">
        <v>9</v>
      </c>
      <c r="D161" s="1" t="s">
        <v>271</v>
      </c>
      <c r="E161" s="1"/>
      <c r="F161" s="1" t="s">
        <v>272</v>
      </c>
      <c r="G161" s="2">
        <f t="shared" si="7"/>
        <v>3504.49</v>
      </c>
      <c r="H161" s="7">
        <v>42053.88</v>
      </c>
      <c r="I161" s="2">
        <f t="shared" si="6"/>
        <v>4069.2</v>
      </c>
      <c r="J161" s="2">
        <v>32553.6</v>
      </c>
      <c r="K161" s="2">
        <v>74607.48</v>
      </c>
    </row>
    <row r="162" spans="1:11" ht="12.75">
      <c r="A162" s="1" t="s">
        <v>7</v>
      </c>
      <c r="B162" s="1" t="s">
        <v>8</v>
      </c>
      <c r="C162" s="1" t="s">
        <v>9</v>
      </c>
      <c r="D162" s="1" t="s">
        <v>273</v>
      </c>
      <c r="E162" s="1"/>
      <c r="F162" s="1" t="s">
        <v>274</v>
      </c>
      <c r="G162" s="2">
        <f t="shared" si="7"/>
        <v>697.3299999999999</v>
      </c>
      <c r="H162" s="2">
        <v>8367.96</v>
      </c>
      <c r="I162" s="2">
        <f t="shared" si="6"/>
        <v>1564.5</v>
      </c>
      <c r="J162" s="2">
        <v>12516</v>
      </c>
      <c r="K162" s="2">
        <v>20883.96</v>
      </c>
    </row>
    <row r="163" spans="1:11" ht="12.75">
      <c r="A163" s="1" t="s">
        <v>7</v>
      </c>
      <c r="B163" s="1" t="s">
        <v>8</v>
      </c>
      <c r="C163" s="1" t="s">
        <v>9</v>
      </c>
      <c r="D163" s="1" t="s">
        <v>275</v>
      </c>
      <c r="E163" s="1"/>
      <c r="F163" s="1" t="s">
        <v>276</v>
      </c>
      <c r="G163" s="2">
        <f t="shared" si="7"/>
        <v>874.1700000000001</v>
      </c>
      <c r="H163" s="2">
        <v>10490.04</v>
      </c>
      <c r="I163" s="2">
        <f t="shared" si="6"/>
        <v>1756.5</v>
      </c>
      <c r="J163" s="2">
        <v>14052</v>
      </c>
      <c r="K163" s="2">
        <v>24542.04</v>
      </c>
    </row>
    <row r="164" spans="1:11" ht="12.75">
      <c r="A164" s="1" t="s">
        <v>7</v>
      </c>
      <c r="B164" s="1" t="s">
        <v>8</v>
      </c>
      <c r="C164" s="1" t="s">
        <v>9</v>
      </c>
      <c r="D164" s="1" t="s">
        <v>277</v>
      </c>
      <c r="E164" s="1"/>
      <c r="F164" s="1" t="s">
        <v>278</v>
      </c>
      <c r="G164" s="2">
        <f t="shared" si="7"/>
        <v>1948.63</v>
      </c>
      <c r="H164" s="2">
        <v>23383.56</v>
      </c>
      <c r="I164" s="2">
        <f t="shared" si="6"/>
        <v>427.2</v>
      </c>
      <c r="J164" s="2">
        <v>3417.6</v>
      </c>
      <c r="K164" s="2">
        <v>26801.16</v>
      </c>
    </row>
    <row r="165" spans="1:11" ht="12.75">
      <c r="A165" s="1" t="s">
        <v>7</v>
      </c>
      <c r="B165" s="1" t="s">
        <v>8</v>
      </c>
      <c r="C165" s="1" t="s">
        <v>9</v>
      </c>
      <c r="D165" s="1" t="s">
        <v>279</v>
      </c>
      <c r="E165" s="1"/>
      <c r="F165" s="1" t="s">
        <v>280</v>
      </c>
      <c r="G165" s="2">
        <f t="shared" si="7"/>
        <v>1935.45</v>
      </c>
      <c r="H165" s="2">
        <v>23225.4</v>
      </c>
      <c r="I165" s="2">
        <f t="shared" si="6"/>
        <v>2807</v>
      </c>
      <c r="J165" s="2">
        <v>22456</v>
      </c>
      <c r="K165" s="2">
        <v>45681.4</v>
      </c>
    </row>
    <row r="166" spans="1:11" ht="12.75">
      <c r="A166" s="1" t="s">
        <v>7</v>
      </c>
      <c r="B166" s="1" t="s">
        <v>8</v>
      </c>
      <c r="C166" s="1" t="s">
        <v>9</v>
      </c>
      <c r="D166" s="1" t="s">
        <v>281</v>
      </c>
      <c r="E166" s="1"/>
      <c r="F166" s="1" t="s">
        <v>281</v>
      </c>
      <c r="G166" s="2">
        <f t="shared" si="7"/>
        <v>1917.5</v>
      </c>
      <c r="H166" s="2">
        <v>23010</v>
      </c>
      <c r="I166" s="2">
        <f t="shared" si="6"/>
        <v>1470.8</v>
      </c>
      <c r="J166" s="2">
        <v>11766.4</v>
      </c>
      <c r="K166" s="2">
        <v>34776.4</v>
      </c>
    </row>
    <row r="167" spans="1:11" ht="12.75">
      <c r="A167" s="1" t="s">
        <v>7</v>
      </c>
      <c r="B167" s="1" t="s">
        <v>8</v>
      </c>
      <c r="C167" s="1" t="s">
        <v>9</v>
      </c>
      <c r="D167" s="1" t="s">
        <v>282</v>
      </c>
      <c r="E167" s="1"/>
      <c r="F167" s="1" t="s">
        <v>283</v>
      </c>
      <c r="G167" s="2">
        <f t="shared" si="7"/>
        <v>1660.12</v>
      </c>
      <c r="H167" s="6">
        <v>19921.44</v>
      </c>
      <c r="I167" s="2">
        <f t="shared" si="6"/>
        <v>4793.4</v>
      </c>
      <c r="J167" s="2">
        <v>38347.2</v>
      </c>
      <c r="K167" s="2">
        <v>58268.64</v>
      </c>
    </row>
    <row r="168" spans="1:11" ht="12.75">
      <c r="A168" s="1" t="s">
        <v>13</v>
      </c>
      <c r="B168" s="1" t="s">
        <v>14</v>
      </c>
      <c r="C168" s="1" t="s">
        <v>9</v>
      </c>
      <c r="D168" s="1" t="s">
        <v>282</v>
      </c>
      <c r="E168" s="1"/>
      <c r="F168" s="1" t="s">
        <v>283</v>
      </c>
      <c r="G168" s="4"/>
      <c r="H168" s="8" t="s">
        <v>12</v>
      </c>
      <c r="I168" s="2">
        <f t="shared" si="6"/>
        <v>37.2</v>
      </c>
      <c r="J168" s="5">
        <v>297.6</v>
      </c>
      <c r="K168" s="2">
        <v>297.6</v>
      </c>
    </row>
    <row r="169" spans="1:11" ht="12.75">
      <c r="A169" s="1" t="s">
        <v>7</v>
      </c>
      <c r="B169" s="1" t="s">
        <v>8</v>
      </c>
      <c r="C169" s="1" t="s">
        <v>9</v>
      </c>
      <c r="D169" s="1" t="s">
        <v>284</v>
      </c>
      <c r="E169" s="1"/>
      <c r="F169" s="1" t="s">
        <v>285</v>
      </c>
      <c r="G169" s="2">
        <f t="shared" si="7"/>
        <v>2932.6800000000003</v>
      </c>
      <c r="H169" s="7">
        <v>35192.16</v>
      </c>
      <c r="I169" s="2">
        <f t="shared" si="6"/>
        <v>1620.6</v>
      </c>
      <c r="J169" s="2">
        <v>12964.8</v>
      </c>
      <c r="K169" s="2">
        <v>48156.96</v>
      </c>
    </row>
    <row r="170" spans="1:11" ht="12.75">
      <c r="A170" s="1" t="s">
        <v>7</v>
      </c>
      <c r="B170" s="1" t="s">
        <v>8</v>
      </c>
      <c r="C170" s="1" t="s">
        <v>9</v>
      </c>
      <c r="D170" s="1" t="s">
        <v>286</v>
      </c>
      <c r="E170" s="1"/>
      <c r="F170" s="1" t="s">
        <v>287</v>
      </c>
      <c r="G170" s="2">
        <f t="shared" si="7"/>
        <v>1377.8</v>
      </c>
      <c r="H170" s="2">
        <v>16533.6</v>
      </c>
      <c r="I170" s="2">
        <f t="shared" si="6"/>
        <v>1384.8</v>
      </c>
      <c r="J170" s="2">
        <v>11078.4</v>
      </c>
      <c r="K170" s="2">
        <v>27612</v>
      </c>
    </row>
    <row r="171" spans="1:11" ht="12.75">
      <c r="A171" s="1" t="s">
        <v>7</v>
      </c>
      <c r="B171" s="1" t="s">
        <v>8</v>
      </c>
      <c r="C171" s="1" t="s">
        <v>9</v>
      </c>
      <c r="D171" s="1" t="s">
        <v>288</v>
      </c>
      <c r="E171" s="1"/>
      <c r="F171" s="1" t="s">
        <v>289</v>
      </c>
      <c r="G171" s="2">
        <f t="shared" si="7"/>
        <v>1312.51</v>
      </c>
      <c r="H171" s="2">
        <v>15750.12</v>
      </c>
      <c r="I171" s="2">
        <f t="shared" si="6"/>
        <v>1790</v>
      </c>
      <c r="J171" s="2">
        <v>14320</v>
      </c>
      <c r="K171" s="2">
        <v>30070.12</v>
      </c>
    </row>
    <row r="172" spans="1:11" ht="12.75">
      <c r="A172" s="1" t="s">
        <v>7</v>
      </c>
      <c r="B172" s="1" t="s">
        <v>8</v>
      </c>
      <c r="C172" s="1" t="s">
        <v>9</v>
      </c>
      <c r="D172" s="1" t="s">
        <v>290</v>
      </c>
      <c r="E172" s="1"/>
      <c r="F172" s="1" t="s">
        <v>291</v>
      </c>
      <c r="G172" s="2">
        <f t="shared" si="7"/>
        <v>998.0300000000001</v>
      </c>
      <c r="H172" s="2">
        <v>11976.36</v>
      </c>
      <c r="I172" s="2">
        <f t="shared" si="6"/>
        <v>2068</v>
      </c>
      <c r="J172" s="2">
        <v>16544</v>
      </c>
      <c r="K172" s="2">
        <v>28520.36</v>
      </c>
    </row>
    <row r="173" spans="1:11" ht="12.75">
      <c r="A173" s="1" t="s">
        <v>7</v>
      </c>
      <c r="B173" s="1" t="s">
        <v>8</v>
      </c>
      <c r="C173" s="1" t="s">
        <v>9</v>
      </c>
      <c r="D173" s="1" t="s">
        <v>292</v>
      </c>
      <c r="E173" s="1"/>
      <c r="F173" s="1" t="s">
        <v>293</v>
      </c>
      <c r="G173" s="2">
        <f t="shared" si="7"/>
        <v>1872.8500000000001</v>
      </c>
      <c r="H173" s="2">
        <v>22474.2</v>
      </c>
      <c r="I173" s="2">
        <f t="shared" si="6"/>
        <v>2979.4</v>
      </c>
      <c r="J173" s="2">
        <v>23835.2</v>
      </c>
      <c r="K173" s="2">
        <v>46309.4</v>
      </c>
    </row>
    <row r="174" spans="1:11" ht="12.75">
      <c r="A174" s="1" t="s">
        <v>7</v>
      </c>
      <c r="B174" s="1" t="s">
        <v>8</v>
      </c>
      <c r="C174" s="1" t="s">
        <v>9</v>
      </c>
      <c r="D174" s="1" t="s">
        <v>294</v>
      </c>
      <c r="E174" s="1"/>
      <c r="F174" s="1" t="s">
        <v>295</v>
      </c>
      <c r="G174" s="2">
        <f t="shared" si="7"/>
        <v>913.88</v>
      </c>
      <c r="H174" s="2">
        <v>10966.56</v>
      </c>
      <c r="I174" s="2">
        <f t="shared" si="6"/>
        <v>1318.5</v>
      </c>
      <c r="J174" s="2">
        <v>10548</v>
      </c>
      <c r="K174" s="2">
        <v>21514.56</v>
      </c>
    </row>
    <row r="175" spans="1:11" ht="12.75">
      <c r="A175" s="1" t="s">
        <v>7</v>
      </c>
      <c r="B175" s="1" t="s">
        <v>8</v>
      </c>
      <c r="C175" s="1" t="s">
        <v>9</v>
      </c>
      <c r="D175" s="1" t="s">
        <v>296</v>
      </c>
      <c r="E175" s="1"/>
      <c r="F175" s="1" t="s">
        <v>297</v>
      </c>
      <c r="G175" s="2">
        <f t="shared" si="7"/>
        <v>1847.3999999999999</v>
      </c>
      <c r="H175" s="2">
        <v>22168.8</v>
      </c>
      <c r="I175" s="2">
        <f t="shared" si="6"/>
        <v>1807</v>
      </c>
      <c r="J175" s="2">
        <v>14456</v>
      </c>
      <c r="K175" s="2">
        <v>36624.8</v>
      </c>
    </row>
    <row r="176" spans="1:11" ht="12.75">
      <c r="A176" s="1" t="s">
        <v>7</v>
      </c>
      <c r="B176" s="1" t="s">
        <v>8</v>
      </c>
      <c r="C176" s="1" t="s">
        <v>9</v>
      </c>
      <c r="D176" s="1" t="s">
        <v>298</v>
      </c>
      <c r="E176" s="1"/>
      <c r="F176" s="1" t="s">
        <v>299</v>
      </c>
      <c r="G176" s="2">
        <f t="shared" si="7"/>
        <v>3142.14</v>
      </c>
      <c r="H176" s="2">
        <v>37705.68</v>
      </c>
      <c r="I176" s="2">
        <f t="shared" si="6"/>
        <v>578</v>
      </c>
      <c r="J176" s="2">
        <v>4624</v>
      </c>
      <c r="K176" s="2">
        <v>42329.68</v>
      </c>
    </row>
    <row r="177" spans="1:11" ht="12.75">
      <c r="A177" s="1" t="s">
        <v>7</v>
      </c>
      <c r="B177" s="1" t="s">
        <v>8</v>
      </c>
      <c r="C177" s="1" t="s">
        <v>9</v>
      </c>
      <c r="D177" s="1" t="s">
        <v>300</v>
      </c>
      <c r="E177" s="1"/>
      <c r="F177" s="1" t="s">
        <v>301</v>
      </c>
      <c r="G177" s="2">
        <f t="shared" si="7"/>
        <v>1054.48</v>
      </c>
      <c r="H177" s="2">
        <v>12653.76</v>
      </c>
      <c r="I177" s="2">
        <f t="shared" si="6"/>
        <v>2089.2</v>
      </c>
      <c r="J177" s="2">
        <v>16713.6</v>
      </c>
      <c r="K177" s="2">
        <v>29367.36</v>
      </c>
    </row>
    <row r="178" spans="1:11" ht="12.75">
      <c r="A178" s="1" t="s">
        <v>7</v>
      </c>
      <c r="B178" s="1" t="s">
        <v>8</v>
      </c>
      <c r="C178" s="1" t="s">
        <v>9</v>
      </c>
      <c r="D178" s="1" t="s">
        <v>302</v>
      </c>
      <c r="E178" s="1"/>
      <c r="F178" s="1" t="s">
        <v>303</v>
      </c>
      <c r="G178" s="2">
        <f t="shared" si="7"/>
        <v>1454.5900000000001</v>
      </c>
      <c r="H178" s="2">
        <v>17455.08</v>
      </c>
      <c r="I178" s="2">
        <f t="shared" si="6"/>
        <v>829.2</v>
      </c>
      <c r="J178" s="2">
        <v>6633.6</v>
      </c>
      <c r="K178" s="2">
        <v>24088.68</v>
      </c>
    </row>
    <row r="179" spans="1:11" ht="12.75">
      <c r="A179" s="1" t="s">
        <v>7</v>
      </c>
      <c r="B179" s="1" t="s">
        <v>8</v>
      </c>
      <c r="C179" s="1" t="s">
        <v>9</v>
      </c>
      <c r="D179" s="1" t="s">
        <v>304</v>
      </c>
      <c r="E179" s="1"/>
      <c r="F179" s="1" t="s">
        <v>305</v>
      </c>
      <c r="G179" s="2">
        <f t="shared" si="7"/>
        <v>854.96</v>
      </c>
      <c r="H179" s="6">
        <v>10259.52</v>
      </c>
      <c r="I179" s="2">
        <f t="shared" si="6"/>
        <v>2768</v>
      </c>
      <c r="J179" s="2">
        <v>22144</v>
      </c>
      <c r="K179" s="2">
        <v>32403.52</v>
      </c>
    </row>
    <row r="180" spans="1:11" ht="12.75">
      <c r="A180" s="1" t="s">
        <v>13</v>
      </c>
      <c r="B180" s="1" t="s">
        <v>14</v>
      </c>
      <c r="C180" s="1" t="s">
        <v>9</v>
      </c>
      <c r="D180" s="1" t="s">
        <v>304</v>
      </c>
      <c r="E180" s="1"/>
      <c r="F180" s="1" t="s">
        <v>305</v>
      </c>
      <c r="G180" s="4"/>
      <c r="H180" s="8" t="s">
        <v>12</v>
      </c>
      <c r="I180" s="2">
        <f t="shared" si="6"/>
        <v>5.5</v>
      </c>
      <c r="J180" s="5">
        <v>44</v>
      </c>
      <c r="K180" s="2">
        <v>44</v>
      </c>
    </row>
    <row r="181" spans="1:11" ht="12.75">
      <c r="A181" s="1" t="s">
        <v>7</v>
      </c>
      <c r="B181" s="1" t="s">
        <v>8</v>
      </c>
      <c r="C181" s="1" t="s">
        <v>9</v>
      </c>
      <c r="D181" s="1" t="s">
        <v>306</v>
      </c>
      <c r="E181" s="1"/>
      <c r="F181" s="1" t="s">
        <v>307</v>
      </c>
      <c r="G181" s="2">
        <f t="shared" si="7"/>
        <v>3981.25</v>
      </c>
      <c r="H181" s="9">
        <v>47775</v>
      </c>
      <c r="I181" s="2"/>
      <c r="K181" s="2">
        <v>47775</v>
      </c>
    </row>
    <row r="182" spans="1:11" ht="12.75">
      <c r="A182" s="1" t="s">
        <v>7</v>
      </c>
      <c r="B182" s="1" t="s">
        <v>8</v>
      </c>
      <c r="C182" s="1" t="s">
        <v>9</v>
      </c>
      <c r="D182" s="1" t="s">
        <v>308</v>
      </c>
      <c r="E182" s="1"/>
      <c r="F182" s="1" t="s">
        <v>309</v>
      </c>
      <c r="G182" s="2">
        <f aca="true" t="shared" si="8" ref="G182:G215">H182/12</f>
        <v>602.37</v>
      </c>
      <c r="H182" s="7">
        <v>7228.44</v>
      </c>
      <c r="I182" s="2">
        <f t="shared" si="6"/>
        <v>3133.5</v>
      </c>
      <c r="J182" s="2">
        <v>25068</v>
      </c>
      <c r="K182" s="2">
        <v>32296.44</v>
      </c>
    </row>
    <row r="183" spans="1:11" ht="12.75">
      <c r="A183" s="1" t="s">
        <v>7</v>
      </c>
      <c r="B183" s="1" t="s">
        <v>8</v>
      </c>
      <c r="C183" s="1" t="s">
        <v>9</v>
      </c>
      <c r="D183" s="1" t="s">
        <v>310</v>
      </c>
      <c r="E183" s="1"/>
      <c r="F183" s="1" t="s">
        <v>311</v>
      </c>
      <c r="G183" s="2">
        <f t="shared" si="8"/>
        <v>740.6</v>
      </c>
      <c r="H183" s="2">
        <v>8887.2</v>
      </c>
      <c r="I183" s="2">
        <f t="shared" si="6"/>
        <v>2740.8</v>
      </c>
      <c r="J183" s="2">
        <v>21926.4</v>
      </c>
      <c r="K183" s="2">
        <v>30813.6</v>
      </c>
    </row>
    <row r="184" spans="1:11" ht="12.75">
      <c r="A184" s="1" t="s">
        <v>7</v>
      </c>
      <c r="B184" s="1" t="s">
        <v>8</v>
      </c>
      <c r="C184" s="1" t="s">
        <v>9</v>
      </c>
      <c r="D184" s="1" t="s">
        <v>312</v>
      </c>
      <c r="E184" s="1"/>
      <c r="F184" s="1" t="s">
        <v>313</v>
      </c>
      <c r="G184" s="2">
        <f t="shared" si="8"/>
        <v>980.9499999999999</v>
      </c>
      <c r="H184" s="2">
        <v>11771.4</v>
      </c>
      <c r="I184" s="2">
        <f t="shared" si="6"/>
        <v>2957.4</v>
      </c>
      <c r="J184" s="2">
        <v>23659.2</v>
      </c>
      <c r="K184" s="2">
        <v>35430.6</v>
      </c>
    </row>
    <row r="185" spans="1:11" ht="12.75">
      <c r="A185" s="1" t="s">
        <v>7</v>
      </c>
      <c r="B185" s="1" t="s">
        <v>8</v>
      </c>
      <c r="C185" s="1" t="s">
        <v>9</v>
      </c>
      <c r="D185" s="1" t="s">
        <v>314</v>
      </c>
      <c r="E185" s="1"/>
      <c r="F185" s="1" t="s">
        <v>315</v>
      </c>
      <c r="G185" s="2">
        <f t="shared" si="8"/>
        <v>2076.08</v>
      </c>
      <c r="H185" s="2">
        <v>24912.96</v>
      </c>
      <c r="I185" s="2">
        <f t="shared" si="6"/>
        <v>2424.6</v>
      </c>
      <c r="J185" s="2">
        <v>19396.8</v>
      </c>
      <c r="K185" s="2">
        <v>44309.76</v>
      </c>
    </row>
    <row r="186" spans="1:11" ht="12.75">
      <c r="A186" s="1" t="s">
        <v>7</v>
      </c>
      <c r="B186" s="1" t="s">
        <v>8</v>
      </c>
      <c r="C186" s="1" t="s">
        <v>9</v>
      </c>
      <c r="D186" s="1" t="s">
        <v>316</v>
      </c>
      <c r="E186" s="1"/>
      <c r="F186" s="1" t="s">
        <v>317</v>
      </c>
      <c r="G186" s="2">
        <f t="shared" si="8"/>
        <v>1671.64</v>
      </c>
      <c r="H186" s="2">
        <v>20059.68</v>
      </c>
      <c r="I186" s="2">
        <f t="shared" si="6"/>
        <v>1648.5</v>
      </c>
      <c r="J186" s="2">
        <v>13188</v>
      </c>
      <c r="K186" s="2">
        <v>33247.68</v>
      </c>
    </row>
    <row r="187" spans="1:11" ht="12.75">
      <c r="A187" s="1" t="s">
        <v>7</v>
      </c>
      <c r="B187" s="1" t="s">
        <v>8</v>
      </c>
      <c r="C187" s="1" t="s">
        <v>9</v>
      </c>
      <c r="D187" s="1" t="s">
        <v>318</v>
      </c>
      <c r="E187" s="1"/>
      <c r="F187" s="1" t="s">
        <v>319</v>
      </c>
      <c r="G187" s="2">
        <f t="shared" si="8"/>
        <v>1120.33</v>
      </c>
      <c r="H187" s="2">
        <v>13443.96</v>
      </c>
      <c r="I187" s="2">
        <f t="shared" si="6"/>
        <v>2888.4</v>
      </c>
      <c r="J187" s="2">
        <v>23107.2</v>
      </c>
      <c r="K187" s="2">
        <v>36551.16</v>
      </c>
    </row>
    <row r="188" spans="1:11" ht="12.75">
      <c r="A188" s="1" t="s">
        <v>7</v>
      </c>
      <c r="B188" s="1" t="s">
        <v>8</v>
      </c>
      <c r="C188" s="1" t="s">
        <v>9</v>
      </c>
      <c r="D188" s="1" t="s">
        <v>320</v>
      </c>
      <c r="E188" s="1"/>
      <c r="F188" s="1" t="s">
        <v>320</v>
      </c>
      <c r="G188" s="2">
        <f t="shared" si="8"/>
        <v>1271.78</v>
      </c>
      <c r="H188" s="2">
        <v>15261.36</v>
      </c>
      <c r="I188" s="2">
        <f t="shared" si="6"/>
        <v>2014</v>
      </c>
      <c r="J188" s="2">
        <v>16112</v>
      </c>
      <c r="K188" s="2">
        <v>31373.36</v>
      </c>
    </row>
    <row r="189" spans="1:11" ht="12.75">
      <c r="A189" s="1" t="s">
        <v>7</v>
      </c>
      <c r="B189" s="1" t="s">
        <v>8</v>
      </c>
      <c r="C189" s="1" t="s">
        <v>9</v>
      </c>
      <c r="D189" s="1" t="s">
        <v>321</v>
      </c>
      <c r="E189" s="1"/>
      <c r="F189" s="1" t="s">
        <v>322</v>
      </c>
      <c r="G189" s="2">
        <f t="shared" si="8"/>
        <v>3026.5833333333335</v>
      </c>
      <c r="H189" s="2">
        <v>36319</v>
      </c>
      <c r="I189" s="2"/>
      <c r="K189" s="2">
        <v>36319</v>
      </c>
    </row>
    <row r="190" spans="1:11" ht="12.75">
      <c r="A190" s="1" t="s">
        <v>7</v>
      </c>
      <c r="B190" s="1" t="s">
        <v>8</v>
      </c>
      <c r="C190" s="1" t="s">
        <v>9</v>
      </c>
      <c r="D190" s="1" t="s">
        <v>323</v>
      </c>
      <c r="E190" s="1"/>
      <c r="F190" s="1" t="s">
        <v>324</v>
      </c>
      <c r="G190" s="2">
        <f t="shared" si="8"/>
        <v>1430.2299999999998</v>
      </c>
      <c r="H190" s="2">
        <v>17162.76</v>
      </c>
      <c r="I190" s="2">
        <f t="shared" si="6"/>
        <v>2816</v>
      </c>
      <c r="J190" s="2">
        <v>22528</v>
      </c>
      <c r="K190" s="2">
        <v>39690.76</v>
      </c>
    </row>
    <row r="191" spans="1:11" ht="12.75">
      <c r="A191" s="1" t="s">
        <v>7</v>
      </c>
      <c r="B191" s="1" t="s">
        <v>8</v>
      </c>
      <c r="C191" s="1" t="s">
        <v>9</v>
      </c>
      <c r="D191" s="1" t="s">
        <v>325</v>
      </c>
      <c r="E191" s="1"/>
      <c r="F191" s="1" t="s">
        <v>326</v>
      </c>
      <c r="G191" s="2">
        <f t="shared" si="8"/>
        <v>1654.3</v>
      </c>
      <c r="H191" s="2">
        <v>19851.6</v>
      </c>
      <c r="I191" s="2">
        <f t="shared" si="6"/>
        <v>3669.2</v>
      </c>
      <c r="J191" s="2">
        <v>29353.6</v>
      </c>
      <c r="K191" s="2">
        <v>49205.2</v>
      </c>
    </row>
    <row r="192" spans="1:11" ht="12.75">
      <c r="A192" s="1" t="s">
        <v>7</v>
      </c>
      <c r="B192" s="1" t="s">
        <v>8</v>
      </c>
      <c r="C192" s="1" t="s">
        <v>9</v>
      </c>
      <c r="D192" s="1" t="s">
        <v>327</v>
      </c>
      <c r="E192" s="1"/>
      <c r="F192" s="1" t="s">
        <v>328</v>
      </c>
      <c r="G192" s="2">
        <f t="shared" si="8"/>
        <v>1502.5</v>
      </c>
      <c r="H192" s="2">
        <v>18030</v>
      </c>
      <c r="I192" s="2">
        <f t="shared" si="6"/>
        <v>2695</v>
      </c>
      <c r="J192" s="2">
        <v>21560</v>
      </c>
      <c r="K192" s="2">
        <v>39590</v>
      </c>
    </row>
    <row r="193" spans="1:11" ht="12.75">
      <c r="A193" s="1" t="s">
        <v>7</v>
      </c>
      <c r="B193" s="1" t="s">
        <v>8</v>
      </c>
      <c r="C193" s="1" t="s">
        <v>9</v>
      </c>
      <c r="D193" s="1" t="s">
        <v>329</v>
      </c>
      <c r="E193" s="1"/>
      <c r="F193" s="1" t="s">
        <v>330</v>
      </c>
      <c r="G193" s="2">
        <f t="shared" si="8"/>
        <v>1198.26</v>
      </c>
      <c r="H193" s="2">
        <v>14379.12</v>
      </c>
      <c r="I193" s="2">
        <f t="shared" si="6"/>
        <v>1635</v>
      </c>
      <c r="J193" s="2">
        <v>13080</v>
      </c>
      <c r="K193" s="2">
        <v>27459.12</v>
      </c>
    </row>
    <row r="194" spans="1:11" ht="12.75">
      <c r="A194" s="1" t="s">
        <v>7</v>
      </c>
      <c r="B194" s="1" t="s">
        <v>8</v>
      </c>
      <c r="C194" s="1" t="s">
        <v>9</v>
      </c>
      <c r="D194" s="1" t="s">
        <v>331</v>
      </c>
      <c r="E194" s="1"/>
      <c r="F194" s="1" t="s">
        <v>332</v>
      </c>
      <c r="G194" s="2">
        <f t="shared" si="8"/>
        <v>1484.8500000000001</v>
      </c>
      <c r="H194" s="2">
        <v>17818.2</v>
      </c>
      <c r="I194" s="2">
        <f t="shared" si="6"/>
        <v>2339.5</v>
      </c>
      <c r="J194" s="2">
        <v>18716</v>
      </c>
      <c r="K194" s="2">
        <v>36534.2</v>
      </c>
    </row>
    <row r="195" spans="1:11" ht="12.75">
      <c r="A195" s="1" t="s">
        <v>7</v>
      </c>
      <c r="B195" s="1" t="s">
        <v>8</v>
      </c>
      <c r="C195" s="1" t="s">
        <v>9</v>
      </c>
      <c r="D195" s="1" t="s">
        <v>333</v>
      </c>
      <c r="E195" s="1"/>
      <c r="F195" s="1" t="s">
        <v>334</v>
      </c>
      <c r="G195" s="2">
        <f t="shared" si="8"/>
        <v>1740.89</v>
      </c>
      <c r="H195" s="2">
        <v>20890.68</v>
      </c>
      <c r="I195" s="2">
        <f t="shared" si="6"/>
        <v>2556.6</v>
      </c>
      <c r="J195" s="2">
        <v>20452.8</v>
      </c>
      <c r="K195" s="2">
        <v>41343.48</v>
      </c>
    </row>
    <row r="196" spans="1:11" ht="12.75">
      <c r="A196" s="1" t="s">
        <v>7</v>
      </c>
      <c r="B196" s="1" t="s">
        <v>8</v>
      </c>
      <c r="C196" s="1" t="s">
        <v>9</v>
      </c>
      <c r="D196" s="1" t="s">
        <v>335</v>
      </c>
      <c r="E196" s="1"/>
      <c r="F196" s="1" t="s">
        <v>336</v>
      </c>
      <c r="G196" s="2">
        <f t="shared" si="8"/>
        <v>1116.1499999999999</v>
      </c>
      <c r="H196" s="6">
        <v>13393.8</v>
      </c>
      <c r="I196" s="2">
        <f t="shared" si="6"/>
        <v>2466</v>
      </c>
      <c r="J196" s="2">
        <v>19728</v>
      </c>
      <c r="K196" s="2">
        <v>33121.8</v>
      </c>
    </row>
    <row r="197" spans="1:11" ht="12.75">
      <c r="A197" s="1" t="s">
        <v>13</v>
      </c>
      <c r="B197" s="1" t="s">
        <v>14</v>
      </c>
      <c r="C197" s="1" t="s">
        <v>9</v>
      </c>
      <c r="D197" s="1" t="s">
        <v>335</v>
      </c>
      <c r="E197" s="1"/>
      <c r="F197" s="1" t="s">
        <v>336</v>
      </c>
      <c r="G197" s="4"/>
      <c r="H197" s="8" t="s">
        <v>12</v>
      </c>
      <c r="I197" s="2">
        <f t="shared" si="6"/>
        <v>16.5</v>
      </c>
      <c r="J197" s="5">
        <v>132</v>
      </c>
      <c r="K197" s="2">
        <v>132</v>
      </c>
    </row>
    <row r="198" spans="1:11" ht="12.75">
      <c r="A198" s="1" t="s">
        <v>7</v>
      </c>
      <c r="B198" s="1" t="s">
        <v>8</v>
      </c>
      <c r="C198" s="1" t="s">
        <v>9</v>
      </c>
      <c r="D198" s="1" t="s">
        <v>337</v>
      </c>
      <c r="E198" s="1"/>
      <c r="F198" s="1" t="s">
        <v>338</v>
      </c>
      <c r="G198" s="2">
        <f t="shared" si="8"/>
        <v>995.5300000000001</v>
      </c>
      <c r="H198" s="7">
        <v>11946.36</v>
      </c>
      <c r="I198" s="2">
        <f t="shared" si="6"/>
        <v>2082</v>
      </c>
      <c r="J198" s="2">
        <v>16656</v>
      </c>
      <c r="K198" s="2">
        <v>28602.36</v>
      </c>
    </row>
    <row r="199" spans="1:11" ht="12.75">
      <c r="A199" s="1" t="s">
        <v>7</v>
      </c>
      <c r="B199" s="1" t="s">
        <v>8</v>
      </c>
      <c r="C199" s="1" t="s">
        <v>9</v>
      </c>
      <c r="D199" s="1" t="s">
        <v>339</v>
      </c>
      <c r="E199" s="1"/>
      <c r="F199" s="1" t="s">
        <v>340</v>
      </c>
      <c r="G199" s="2">
        <f t="shared" si="8"/>
        <v>1251</v>
      </c>
      <c r="H199" s="2">
        <v>15012</v>
      </c>
      <c r="I199" s="2">
        <f t="shared" si="6"/>
        <v>3064.8</v>
      </c>
      <c r="J199" s="2">
        <v>24518.4</v>
      </c>
      <c r="K199" s="2">
        <v>39530.4</v>
      </c>
    </row>
    <row r="200" spans="1:11" ht="12.75">
      <c r="A200" s="1" t="s">
        <v>7</v>
      </c>
      <c r="B200" s="1" t="s">
        <v>8</v>
      </c>
      <c r="C200" s="1" t="s">
        <v>9</v>
      </c>
      <c r="D200" s="1" t="s">
        <v>341</v>
      </c>
      <c r="E200" s="1"/>
      <c r="F200" s="1" t="s">
        <v>342</v>
      </c>
      <c r="G200" s="2">
        <f t="shared" si="8"/>
        <v>1759.03</v>
      </c>
      <c r="H200" s="2">
        <v>21108.36</v>
      </c>
      <c r="I200" s="2">
        <f aca="true" t="shared" si="9" ref="I200:I251">J200/8</f>
        <v>1687.2</v>
      </c>
      <c r="J200" s="2">
        <v>13497.6</v>
      </c>
      <c r="K200" s="2">
        <v>34605.96</v>
      </c>
    </row>
    <row r="201" spans="1:11" ht="12.75">
      <c r="A201" s="1" t="s">
        <v>7</v>
      </c>
      <c r="B201" s="1" t="s">
        <v>8</v>
      </c>
      <c r="C201" s="1" t="s">
        <v>9</v>
      </c>
      <c r="D201" s="1" t="s">
        <v>343</v>
      </c>
      <c r="E201" s="1"/>
      <c r="F201" s="1" t="s">
        <v>344</v>
      </c>
      <c r="G201" s="2">
        <f t="shared" si="8"/>
        <v>1121.71</v>
      </c>
      <c r="H201" s="2">
        <v>13460.52</v>
      </c>
      <c r="I201" s="2">
        <f t="shared" si="9"/>
        <v>2869.8</v>
      </c>
      <c r="J201" s="2">
        <v>22958.4</v>
      </c>
      <c r="K201" s="2">
        <v>36418.92</v>
      </c>
    </row>
    <row r="202" spans="1:11" ht="12.75">
      <c r="A202" s="1" t="s">
        <v>7</v>
      </c>
      <c r="B202" s="1" t="s">
        <v>8</v>
      </c>
      <c r="C202" s="1" t="s">
        <v>9</v>
      </c>
      <c r="D202" s="1" t="s">
        <v>345</v>
      </c>
      <c r="E202" s="1"/>
      <c r="F202" s="1" t="s">
        <v>346</v>
      </c>
      <c r="G202" s="2">
        <f t="shared" si="8"/>
        <v>571.5500000000001</v>
      </c>
      <c r="H202" s="2">
        <v>6858.6</v>
      </c>
      <c r="I202" s="2">
        <f t="shared" si="9"/>
        <v>2381</v>
      </c>
      <c r="J202" s="2">
        <v>19048</v>
      </c>
      <c r="K202" s="2">
        <v>25906.6</v>
      </c>
    </row>
    <row r="203" spans="1:11" ht="12.75">
      <c r="A203" s="1" t="s">
        <v>7</v>
      </c>
      <c r="B203" s="1" t="s">
        <v>8</v>
      </c>
      <c r="C203" s="1" t="s">
        <v>9</v>
      </c>
      <c r="D203" s="1" t="s">
        <v>347</v>
      </c>
      <c r="E203" s="1"/>
      <c r="F203" s="1" t="s">
        <v>348</v>
      </c>
      <c r="G203" s="2">
        <f t="shared" si="8"/>
        <v>3451.89</v>
      </c>
      <c r="H203" s="2">
        <v>41422.68</v>
      </c>
      <c r="I203" s="2">
        <f t="shared" si="9"/>
        <v>665.4</v>
      </c>
      <c r="J203" s="2">
        <v>5323.2</v>
      </c>
      <c r="K203" s="2">
        <v>46745.88</v>
      </c>
    </row>
    <row r="204" spans="1:11" ht="12.75">
      <c r="A204" s="1" t="s">
        <v>7</v>
      </c>
      <c r="B204" s="1" t="s">
        <v>8</v>
      </c>
      <c r="C204" s="1" t="s">
        <v>9</v>
      </c>
      <c r="D204" s="1" t="s">
        <v>349</v>
      </c>
      <c r="E204" s="1"/>
      <c r="F204" s="1" t="s">
        <v>350</v>
      </c>
      <c r="G204" s="2">
        <f t="shared" si="8"/>
        <v>973.06</v>
      </c>
      <c r="H204" s="2">
        <v>11676.72</v>
      </c>
      <c r="I204" s="2">
        <f t="shared" si="9"/>
        <v>2533.8</v>
      </c>
      <c r="J204" s="2">
        <v>20270.4</v>
      </c>
      <c r="K204" s="2">
        <v>31947.12</v>
      </c>
    </row>
    <row r="205" spans="1:11" ht="12.75">
      <c r="A205" s="1" t="s">
        <v>7</v>
      </c>
      <c r="B205" s="1" t="s">
        <v>8</v>
      </c>
      <c r="C205" s="1" t="s">
        <v>9</v>
      </c>
      <c r="D205" s="1" t="s">
        <v>351</v>
      </c>
      <c r="E205" s="1"/>
      <c r="F205" s="1" t="s">
        <v>352</v>
      </c>
      <c r="G205" s="2">
        <f t="shared" si="8"/>
        <v>771.0100000000001</v>
      </c>
      <c r="H205" s="2">
        <v>9252.12</v>
      </c>
      <c r="I205" s="2">
        <f t="shared" si="9"/>
        <v>2521.8</v>
      </c>
      <c r="J205" s="2">
        <v>20174.4</v>
      </c>
      <c r="K205" s="2">
        <v>29426.52</v>
      </c>
    </row>
    <row r="206" spans="1:11" ht="12.75">
      <c r="A206" s="1" t="s">
        <v>7</v>
      </c>
      <c r="B206" s="1" t="s">
        <v>8</v>
      </c>
      <c r="C206" s="1" t="s">
        <v>9</v>
      </c>
      <c r="D206" s="1" t="s">
        <v>353</v>
      </c>
      <c r="E206" s="1"/>
      <c r="F206" s="1" t="s">
        <v>354</v>
      </c>
      <c r="G206" s="2">
        <f t="shared" si="8"/>
        <v>1316.03</v>
      </c>
      <c r="H206" s="2">
        <v>15792.36</v>
      </c>
      <c r="I206" s="2">
        <f t="shared" si="9"/>
        <v>3975.6</v>
      </c>
      <c r="J206" s="2">
        <v>31804.8</v>
      </c>
      <c r="K206" s="2">
        <v>47597.16</v>
      </c>
    </row>
    <row r="207" spans="1:11" ht="12.75">
      <c r="A207" s="1" t="s">
        <v>7</v>
      </c>
      <c r="B207" s="1" t="s">
        <v>8</v>
      </c>
      <c r="C207" s="1" t="s">
        <v>9</v>
      </c>
      <c r="D207" s="1" t="s">
        <v>355</v>
      </c>
      <c r="E207" s="1"/>
      <c r="F207" s="1" t="s">
        <v>356</v>
      </c>
      <c r="G207" s="2">
        <f t="shared" si="8"/>
        <v>1746.5900000000001</v>
      </c>
      <c r="H207" s="2">
        <v>20959.08</v>
      </c>
      <c r="I207" s="2">
        <f t="shared" si="9"/>
        <v>2329.2</v>
      </c>
      <c r="J207" s="2">
        <v>18633.6</v>
      </c>
      <c r="K207" s="2">
        <v>39592.68</v>
      </c>
    </row>
    <row r="208" spans="1:11" ht="12.75">
      <c r="A208" s="1" t="s">
        <v>7</v>
      </c>
      <c r="B208" s="1" t="s">
        <v>8</v>
      </c>
      <c r="C208" s="1" t="s">
        <v>9</v>
      </c>
      <c r="D208" s="1" t="s">
        <v>357</v>
      </c>
      <c r="E208" s="1"/>
      <c r="F208" s="1" t="s">
        <v>358</v>
      </c>
      <c r="G208" s="2">
        <f t="shared" si="8"/>
        <v>1214.1000000000001</v>
      </c>
      <c r="H208" s="2">
        <v>14569.2</v>
      </c>
      <c r="I208" s="2">
        <f t="shared" si="9"/>
        <v>2781</v>
      </c>
      <c r="J208" s="2">
        <v>22248</v>
      </c>
      <c r="K208" s="2">
        <v>36817.2</v>
      </c>
    </row>
    <row r="209" spans="1:11" ht="12.75">
      <c r="A209" s="1" t="s">
        <v>7</v>
      </c>
      <c r="B209" s="1" t="s">
        <v>8</v>
      </c>
      <c r="C209" s="1" t="s">
        <v>9</v>
      </c>
      <c r="D209" s="1" t="s">
        <v>359</v>
      </c>
      <c r="E209" s="1"/>
      <c r="F209" s="1" t="s">
        <v>360</v>
      </c>
      <c r="G209" s="2">
        <f t="shared" si="8"/>
        <v>1627.32</v>
      </c>
      <c r="H209" s="2">
        <v>19527.84</v>
      </c>
      <c r="I209" s="2">
        <f t="shared" si="9"/>
        <v>3393.4</v>
      </c>
      <c r="J209" s="2">
        <v>27147.2</v>
      </c>
      <c r="K209" s="2">
        <v>46675.04</v>
      </c>
    </row>
    <row r="210" spans="1:11" ht="12.75">
      <c r="A210" s="1" t="s">
        <v>7</v>
      </c>
      <c r="B210" s="1" t="s">
        <v>8</v>
      </c>
      <c r="C210" s="1" t="s">
        <v>9</v>
      </c>
      <c r="D210" s="1" t="s">
        <v>361</v>
      </c>
      <c r="E210" s="1"/>
      <c r="F210" s="1" t="s">
        <v>362</v>
      </c>
      <c r="G210" s="2">
        <f t="shared" si="8"/>
        <v>1681.6899999999998</v>
      </c>
      <c r="H210" s="6">
        <v>20180.28</v>
      </c>
      <c r="I210" s="2">
        <f t="shared" si="9"/>
        <v>2385.5</v>
      </c>
      <c r="J210" s="2">
        <v>19084</v>
      </c>
      <c r="K210" s="2">
        <v>39264.28</v>
      </c>
    </row>
    <row r="211" spans="1:11" ht="12.75">
      <c r="A211" s="1" t="s">
        <v>13</v>
      </c>
      <c r="B211" s="1" t="s">
        <v>14</v>
      </c>
      <c r="C211" s="1" t="s">
        <v>9</v>
      </c>
      <c r="D211" s="1" t="s">
        <v>361</v>
      </c>
      <c r="E211" s="1"/>
      <c r="F211" s="1" t="s">
        <v>362</v>
      </c>
      <c r="G211" s="4"/>
      <c r="H211" s="8" t="s">
        <v>12</v>
      </c>
      <c r="I211" s="2">
        <f t="shared" si="9"/>
        <v>5.5</v>
      </c>
      <c r="J211" s="5">
        <v>44</v>
      </c>
      <c r="K211" s="2">
        <v>44</v>
      </c>
    </row>
    <row r="212" spans="1:11" ht="12.75">
      <c r="A212" s="1" t="s">
        <v>7</v>
      </c>
      <c r="B212" s="1" t="s">
        <v>8</v>
      </c>
      <c r="C212" s="1" t="s">
        <v>9</v>
      </c>
      <c r="D212" s="1" t="s">
        <v>363</v>
      </c>
      <c r="E212" s="1"/>
      <c r="F212" s="1" t="s">
        <v>364</v>
      </c>
      <c r="G212" s="2">
        <f t="shared" si="8"/>
        <v>1822.29</v>
      </c>
      <c r="H212" s="7">
        <v>21867.48</v>
      </c>
      <c r="I212" s="2">
        <f t="shared" si="9"/>
        <v>3260.4</v>
      </c>
      <c r="J212" s="2">
        <v>26083.2</v>
      </c>
      <c r="K212" s="2">
        <v>47950.68</v>
      </c>
    </row>
    <row r="213" spans="1:11" ht="12.75">
      <c r="A213" s="1" t="s">
        <v>7</v>
      </c>
      <c r="B213" s="1" t="s">
        <v>8</v>
      </c>
      <c r="C213" s="1" t="s">
        <v>9</v>
      </c>
      <c r="D213" s="1" t="s">
        <v>365</v>
      </c>
      <c r="E213" s="1"/>
      <c r="F213" s="1" t="s">
        <v>366</v>
      </c>
      <c r="G213" s="2">
        <f t="shared" si="8"/>
        <v>1346.99</v>
      </c>
      <c r="H213" s="2">
        <v>16163.88</v>
      </c>
      <c r="I213" s="2">
        <f t="shared" si="9"/>
        <v>3096</v>
      </c>
      <c r="J213" s="2">
        <v>24768</v>
      </c>
      <c r="K213" s="2">
        <v>40931.88</v>
      </c>
    </row>
    <row r="214" spans="1:11" ht="12.75">
      <c r="A214" s="1" t="s">
        <v>7</v>
      </c>
      <c r="B214" s="1" t="s">
        <v>8</v>
      </c>
      <c r="C214" s="1" t="s">
        <v>9</v>
      </c>
      <c r="D214" s="1" t="s">
        <v>367</v>
      </c>
      <c r="E214" s="1"/>
      <c r="F214" s="1" t="s">
        <v>368</v>
      </c>
      <c r="G214" s="2">
        <f t="shared" si="8"/>
        <v>2330.18</v>
      </c>
      <c r="H214" s="2">
        <v>27962.16</v>
      </c>
      <c r="I214" s="2">
        <f t="shared" si="9"/>
        <v>2730.6</v>
      </c>
      <c r="J214" s="2">
        <v>21844.8</v>
      </c>
      <c r="K214" s="2">
        <v>49806.96</v>
      </c>
    </row>
    <row r="215" spans="1:11" ht="12.75">
      <c r="A215" s="1" t="s">
        <v>7</v>
      </c>
      <c r="B215" s="1" t="s">
        <v>8</v>
      </c>
      <c r="C215" s="1" t="s">
        <v>9</v>
      </c>
      <c r="D215" s="1" t="s">
        <v>369</v>
      </c>
      <c r="E215" s="1"/>
      <c r="F215" s="1" t="s">
        <v>370</v>
      </c>
      <c r="G215" s="2">
        <f t="shared" si="8"/>
        <v>1377.25</v>
      </c>
      <c r="H215" s="2">
        <v>16527</v>
      </c>
      <c r="I215" s="2">
        <f t="shared" si="9"/>
        <v>3088.2</v>
      </c>
      <c r="J215" s="2">
        <v>24705.6</v>
      </c>
      <c r="K215" s="2">
        <v>41232.6</v>
      </c>
    </row>
    <row r="216" spans="1:11" ht="12.75">
      <c r="A216" s="1" t="s">
        <v>7</v>
      </c>
      <c r="B216" s="1" t="s">
        <v>8</v>
      </c>
      <c r="C216" s="1" t="s">
        <v>9</v>
      </c>
      <c r="D216" s="1" t="s">
        <v>371</v>
      </c>
      <c r="E216" s="1"/>
      <c r="F216" s="1" t="s">
        <v>372</v>
      </c>
      <c r="G216" s="2">
        <f aca="true" t="shared" si="10" ref="G216:G251">H216/12</f>
        <v>962.4200000000001</v>
      </c>
      <c r="H216" s="2">
        <v>11549.04</v>
      </c>
      <c r="I216" s="2">
        <f t="shared" si="9"/>
        <v>2244</v>
      </c>
      <c r="J216" s="2">
        <v>17952</v>
      </c>
      <c r="K216" s="2">
        <v>29501.04</v>
      </c>
    </row>
    <row r="217" spans="1:11" ht="12.75">
      <c r="A217" s="1" t="s">
        <v>7</v>
      </c>
      <c r="B217" s="1" t="s">
        <v>8</v>
      </c>
      <c r="C217" s="1" t="s">
        <v>9</v>
      </c>
      <c r="D217" s="1" t="s">
        <v>373</v>
      </c>
      <c r="E217" s="1"/>
      <c r="F217" s="1" t="s">
        <v>374</v>
      </c>
      <c r="G217" s="2">
        <f t="shared" si="10"/>
        <v>1357.69</v>
      </c>
      <c r="H217" s="2">
        <v>16292.28</v>
      </c>
      <c r="I217" s="2">
        <f t="shared" si="9"/>
        <v>2044.2</v>
      </c>
      <c r="J217" s="2">
        <v>16353.6</v>
      </c>
      <c r="K217" s="2">
        <v>32645.88</v>
      </c>
    </row>
    <row r="218" spans="1:11" ht="12.75">
      <c r="A218" s="1" t="s">
        <v>7</v>
      </c>
      <c r="B218" s="1" t="s">
        <v>8</v>
      </c>
      <c r="C218" s="1" t="s">
        <v>9</v>
      </c>
      <c r="D218" s="1" t="s">
        <v>375</v>
      </c>
      <c r="E218" s="1"/>
      <c r="F218" s="1" t="s">
        <v>376</v>
      </c>
      <c r="G218" s="2">
        <f t="shared" si="10"/>
        <v>2265.22</v>
      </c>
      <c r="H218" s="2">
        <v>27182.64</v>
      </c>
      <c r="I218" s="2">
        <f t="shared" si="9"/>
        <v>1549.4</v>
      </c>
      <c r="J218" s="2">
        <v>12395.2</v>
      </c>
      <c r="K218" s="2">
        <v>39577.84</v>
      </c>
    </row>
    <row r="219" spans="1:11" ht="12.75">
      <c r="A219" s="1" t="s">
        <v>7</v>
      </c>
      <c r="B219" s="1" t="s">
        <v>8</v>
      </c>
      <c r="C219" s="1" t="s">
        <v>9</v>
      </c>
      <c r="D219" s="1" t="s">
        <v>377</v>
      </c>
      <c r="E219" s="1"/>
      <c r="F219" s="1" t="s">
        <v>378</v>
      </c>
      <c r="G219" s="2">
        <f t="shared" si="10"/>
        <v>1312.31</v>
      </c>
      <c r="H219" s="2">
        <v>15747.72</v>
      </c>
      <c r="I219" s="2">
        <f t="shared" si="9"/>
        <v>2713.8</v>
      </c>
      <c r="J219" s="2">
        <v>21710.4</v>
      </c>
      <c r="K219" s="2">
        <v>37458.12</v>
      </c>
    </row>
    <row r="220" spans="1:11" ht="12.75">
      <c r="A220" s="1" t="s">
        <v>7</v>
      </c>
      <c r="B220" s="1" t="s">
        <v>8</v>
      </c>
      <c r="C220" s="1" t="s">
        <v>9</v>
      </c>
      <c r="D220" s="1" t="s">
        <v>379</v>
      </c>
      <c r="E220" s="1"/>
      <c r="F220" s="1" t="s">
        <v>380</v>
      </c>
      <c r="G220" s="2">
        <f t="shared" si="10"/>
        <v>817.9200000000001</v>
      </c>
      <c r="H220" s="2">
        <v>9815.04</v>
      </c>
      <c r="I220" s="2">
        <f t="shared" si="9"/>
        <v>3271</v>
      </c>
      <c r="J220" s="2">
        <v>26168</v>
      </c>
      <c r="K220" s="2">
        <v>35983.04</v>
      </c>
    </row>
    <row r="221" spans="1:11" ht="12.75">
      <c r="A221" s="1" t="s">
        <v>7</v>
      </c>
      <c r="B221" s="1" t="s">
        <v>8</v>
      </c>
      <c r="C221" s="1" t="s">
        <v>9</v>
      </c>
      <c r="D221" s="1" t="s">
        <v>381</v>
      </c>
      <c r="E221" s="1"/>
      <c r="F221" s="1" t="s">
        <v>382</v>
      </c>
      <c r="G221" s="2">
        <f t="shared" si="10"/>
        <v>1254.53</v>
      </c>
      <c r="H221" s="2">
        <v>15054.36</v>
      </c>
      <c r="I221" s="2">
        <f t="shared" si="9"/>
        <v>3865.8</v>
      </c>
      <c r="J221" s="2">
        <v>30926.4</v>
      </c>
      <c r="K221" s="2">
        <v>45980.76</v>
      </c>
    </row>
    <row r="222" spans="1:11" ht="12.75">
      <c r="A222" s="1" t="s">
        <v>7</v>
      </c>
      <c r="B222" s="1" t="s">
        <v>8</v>
      </c>
      <c r="C222" s="1" t="s">
        <v>9</v>
      </c>
      <c r="D222" s="1" t="s">
        <v>383</v>
      </c>
      <c r="E222" s="1"/>
      <c r="F222" s="1" t="s">
        <v>384</v>
      </c>
      <c r="G222" s="2">
        <f t="shared" si="10"/>
        <v>1567.76</v>
      </c>
      <c r="H222" s="2">
        <v>18813.12</v>
      </c>
      <c r="I222" s="2">
        <f t="shared" si="9"/>
        <v>3208.2</v>
      </c>
      <c r="J222" s="2">
        <v>25665.6</v>
      </c>
      <c r="K222" s="2">
        <v>44478.72</v>
      </c>
    </row>
    <row r="223" spans="1:11" ht="12.75">
      <c r="A223" s="1" t="s">
        <v>7</v>
      </c>
      <c r="B223" s="1" t="s">
        <v>8</v>
      </c>
      <c r="C223" s="1" t="s">
        <v>9</v>
      </c>
      <c r="D223" s="1" t="s">
        <v>385</v>
      </c>
      <c r="E223" s="1"/>
      <c r="F223" s="1" t="s">
        <v>386</v>
      </c>
      <c r="G223" s="2">
        <f t="shared" si="10"/>
        <v>3699.8199999999997</v>
      </c>
      <c r="H223" s="2">
        <v>44397.84</v>
      </c>
      <c r="I223" s="2">
        <f t="shared" si="9"/>
        <v>2565.5</v>
      </c>
      <c r="J223" s="2">
        <v>20524</v>
      </c>
      <c r="K223" s="2">
        <v>64921.84</v>
      </c>
    </row>
    <row r="224" spans="1:11" ht="12.75">
      <c r="A224" s="1" t="s">
        <v>7</v>
      </c>
      <c r="B224" s="1" t="s">
        <v>8</v>
      </c>
      <c r="C224" s="1" t="s">
        <v>9</v>
      </c>
      <c r="D224" s="1" t="s">
        <v>387</v>
      </c>
      <c r="E224" s="1"/>
      <c r="F224" s="1" t="s">
        <v>388</v>
      </c>
      <c r="G224" s="2">
        <f t="shared" si="10"/>
        <v>2059.5499999999997</v>
      </c>
      <c r="H224" s="2">
        <v>24714.6</v>
      </c>
      <c r="I224" s="2">
        <f t="shared" si="9"/>
        <v>2341.2</v>
      </c>
      <c r="J224" s="2">
        <v>18729.6</v>
      </c>
      <c r="K224" s="2">
        <v>43444.2</v>
      </c>
    </row>
    <row r="225" spans="1:11" ht="12.75">
      <c r="A225" s="1" t="s">
        <v>7</v>
      </c>
      <c r="B225" s="1" t="s">
        <v>8</v>
      </c>
      <c r="C225" s="1" t="s">
        <v>9</v>
      </c>
      <c r="D225" s="1" t="s">
        <v>389</v>
      </c>
      <c r="E225" s="1"/>
      <c r="F225" s="1" t="s">
        <v>390</v>
      </c>
      <c r="G225" s="2">
        <f t="shared" si="10"/>
        <v>862.68</v>
      </c>
      <c r="H225" s="2">
        <v>10352.16</v>
      </c>
      <c r="I225" s="2">
        <f t="shared" si="9"/>
        <v>2657.5</v>
      </c>
      <c r="J225" s="2">
        <v>21260</v>
      </c>
      <c r="K225" s="2">
        <v>31612.16</v>
      </c>
    </row>
    <row r="226" spans="1:11" ht="12.75">
      <c r="A226" s="1" t="s">
        <v>7</v>
      </c>
      <c r="B226" s="1" t="s">
        <v>8</v>
      </c>
      <c r="C226" s="1" t="s">
        <v>9</v>
      </c>
      <c r="D226" s="1" t="s">
        <v>391</v>
      </c>
      <c r="E226" s="1"/>
      <c r="F226" s="1" t="s">
        <v>392</v>
      </c>
      <c r="G226" s="2">
        <f t="shared" si="10"/>
        <v>1639.86</v>
      </c>
      <c r="H226" s="2">
        <v>19678.32</v>
      </c>
      <c r="I226" s="2">
        <f t="shared" si="9"/>
        <v>2269.2</v>
      </c>
      <c r="J226" s="2">
        <v>18153.6</v>
      </c>
      <c r="K226" s="2">
        <v>37831.92</v>
      </c>
    </row>
    <row r="227" spans="1:11" ht="12.75">
      <c r="A227" s="1" t="s">
        <v>7</v>
      </c>
      <c r="B227" s="1" t="s">
        <v>8</v>
      </c>
      <c r="C227" s="1" t="s">
        <v>9</v>
      </c>
      <c r="D227" s="1" t="s">
        <v>393</v>
      </c>
      <c r="E227" s="1"/>
      <c r="F227" s="1" t="s">
        <v>394</v>
      </c>
      <c r="G227" s="2">
        <f t="shared" si="10"/>
        <v>1044.82</v>
      </c>
      <c r="H227" s="2">
        <v>12537.84</v>
      </c>
      <c r="I227" s="2">
        <f t="shared" si="9"/>
        <v>1861</v>
      </c>
      <c r="J227" s="2">
        <v>14888</v>
      </c>
      <c r="K227" s="2">
        <v>27425.84</v>
      </c>
    </row>
    <row r="228" spans="1:11" ht="12.75">
      <c r="A228" s="1" t="s">
        <v>7</v>
      </c>
      <c r="B228" s="1" t="s">
        <v>8</v>
      </c>
      <c r="C228" s="1" t="s">
        <v>9</v>
      </c>
      <c r="D228" s="1" t="s">
        <v>395</v>
      </c>
      <c r="E228" s="1"/>
      <c r="F228" s="1" t="s">
        <v>396</v>
      </c>
      <c r="G228" s="2">
        <f t="shared" si="10"/>
        <v>1357.72</v>
      </c>
      <c r="H228" s="2">
        <v>16292.64</v>
      </c>
      <c r="I228" s="2">
        <f t="shared" si="9"/>
        <v>2401.2</v>
      </c>
      <c r="J228" s="2">
        <v>19209.6</v>
      </c>
      <c r="K228" s="2">
        <v>35502.24</v>
      </c>
    </row>
    <row r="229" spans="1:11" ht="12.75">
      <c r="A229" s="1" t="s">
        <v>7</v>
      </c>
      <c r="B229" s="1" t="s">
        <v>8</v>
      </c>
      <c r="C229" s="1" t="s">
        <v>9</v>
      </c>
      <c r="D229" s="1" t="s">
        <v>397</v>
      </c>
      <c r="E229" s="1"/>
      <c r="F229" s="1" t="s">
        <v>398</v>
      </c>
      <c r="G229" s="2">
        <f t="shared" si="10"/>
        <v>1679.32</v>
      </c>
      <c r="H229" s="2">
        <v>20151.84</v>
      </c>
      <c r="I229" s="2">
        <f t="shared" si="9"/>
        <v>1609.2</v>
      </c>
      <c r="J229" s="2">
        <v>12873.6</v>
      </c>
      <c r="K229" s="2">
        <v>33025.44</v>
      </c>
    </row>
    <row r="230" spans="1:11" ht="12.75">
      <c r="A230" s="1" t="s">
        <v>7</v>
      </c>
      <c r="B230" s="1" t="s">
        <v>8</v>
      </c>
      <c r="C230" s="1" t="s">
        <v>9</v>
      </c>
      <c r="D230" s="1" t="s">
        <v>399</v>
      </c>
      <c r="E230" s="1"/>
      <c r="F230" s="1" t="s">
        <v>400</v>
      </c>
      <c r="G230" s="2">
        <f t="shared" si="10"/>
        <v>1796.6499999999999</v>
      </c>
      <c r="H230" s="2">
        <v>21559.8</v>
      </c>
      <c r="I230" s="2">
        <f t="shared" si="9"/>
        <v>1648.8</v>
      </c>
      <c r="J230" s="2">
        <v>13190.4</v>
      </c>
      <c r="K230" s="2">
        <v>34750.2</v>
      </c>
    </row>
    <row r="231" spans="1:11" ht="12.75">
      <c r="A231" s="1" t="s">
        <v>7</v>
      </c>
      <c r="B231" s="1" t="s">
        <v>8</v>
      </c>
      <c r="C231" s="1" t="s">
        <v>9</v>
      </c>
      <c r="D231" s="1" t="s">
        <v>401</v>
      </c>
      <c r="E231" s="1"/>
      <c r="F231" s="1" t="s">
        <v>402</v>
      </c>
      <c r="G231" s="2">
        <f t="shared" si="10"/>
        <v>1660.4099999999999</v>
      </c>
      <c r="H231" s="2">
        <v>19924.92</v>
      </c>
      <c r="I231" s="2">
        <f t="shared" si="9"/>
        <v>3816.5</v>
      </c>
      <c r="J231" s="2">
        <v>30532</v>
      </c>
      <c r="K231" s="2">
        <v>50456.92</v>
      </c>
    </row>
    <row r="232" spans="1:11" ht="12.75">
      <c r="A232" s="1" t="s">
        <v>7</v>
      </c>
      <c r="B232" s="1" t="s">
        <v>8</v>
      </c>
      <c r="C232" s="1" t="s">
        <v>9</v>
      </c>
      <c r="D232" s="1" t="s">
        <v>403</v>
      </c>
      <c r="E232" s="1"/>
      <c r="F232" s="1" t="s">
        <v>404</v>
      </c>
      <c r="G232" s="2">
        <f t="shared" si="10"/>
        <v>1340.08</v>
      </c>
      <c r="H232" s="2">
        <v>16080.96</v>
      </c>
      <c r="I232" s="2">
        <f t="shared" si="9"/>
        <v>3140.8</v>
      </c>
      <c r="J232" s="2">
        <v>25126.4</v>
      </c>
      <c r="K232" s="2">
        <v>41207.36</v>
      </c>
    </row>
    <row r="233" spans="1:11" ht="12.75">
      <c r="A233" s="1" t="s">
        <v>7</v>
      </c>
      <c r="B233" s="1" t="s">
        <v>8</v>
      </c>
      <c r="C233" s="1" t="s">
        <v>9</v>
      </c>
      <c r="D233" s="1" t="s">
        <v>405</v>
      </c>
      <c r="E233" s="1"/>
      <c r="F233" s="1" t="s">
        <v>406</v>
      </c>
      <c r="G233" s="2">
        <f t="shared" si="10"/>
        <v>1496.5</v>
      </c>
      <c r="H233" s="2">
        <v>17958</v>
      </c>
      <c r="I233" s="2">
        <f t="shared" si="9"/>
        <v>2488.8</v>
      </c>
      <c r="J233" s="2">
        <v>19910.4</v>
      </c>
      <c r="K233" s="2">
        <v>37868.4</v>
      </c>
    </row>
    <row r="234" spans="1:11" ht="12.75">
      <c r="A234" s="1" t="s">
        <v>7</v>
      </c>
      <c r="B234" s="1" t="s">
        <v>8</v>
      </c>
      <c r="C234" s="1" t="s">
        <v>9</v>
      </c>
      <c r="D234" s="1" t="s">
        <v>407</v>
      </c>
      <c r="E234" s="1"/>
      <c r="F234" s="1" t="s">
        <v>408</v>
      </c>
      <c r="G234" s="2">
        <f t="shared" si="10"/>
        <v>1326</v>
      </c>
      <c r="H234" s="6">
        <v>15912</v>
      </c>
      <c r="I234" s="2">
        <f t="shared" si="9"/>
        <v>3636</v>
      </c>
      <c r="J234" s="2">
        <v>29088</v>
      </c>
      <c r="K234" s="2">
        <v>45000</v>
      </c>
    </row>
    <row r="235" spans="1:11" ht="12.75">
      <c r="A235" s="1" t="s">
        <v>13</v>
      </c>
      <c r="B235" s="1" t="s">
        <v>14</v>
      </c>
      <c r="C235" s="1" t="s">
        <v>9</v>
      </c>
      <c r="D235" s="1" t="s">
        <v>407</v>
      </c>
      <c r="E235" s="1"/>
      <c r="F235" s="1" t="s">
        <v>408</v>
      </c>
      <c r="G235" s="4"/>
      <c r="H235" s="8" t="s">
        <v>12</v>
      </c>
      <c r="I235" s="2">
        <f t="shared" si="9"/>
        <v>6.6</v>
      </c>
      <c r="J235" s="5">
        <v>52.8</v>
      </c>
      <c r="K235" s="2">
        <v>52.8</v>
      </c>
    </row>
    <row r="236" spans="1:11" ht="12.75">
      <c r="A236" s="1" t="s">
        <v>7</v>
      </c>
      <c r="B236" s="1" t="s">
        <v>8</v>
      </c>
      <c r="C236" s="1" t="s">
        <v>9</v>
      </c>
      <c r="D236" s="1" t="s">
        <v>409</v>
      </c>
      <c r="E236" s="1"/>
      <c r="F236" s="1" t="s">
        <v>410</v>
      </c>
      <c r="G236" s="2">
        <f t="shared" si="10"/>
        <v>2537.4</v>
      </c>
      <c r="H236" s="7">
        <v>30448.8</v>
      </c>
      <c r="I236" s="2">
        <f t="shared" si="9"/>
        <v>2180.4</v>
      </c>
      <c r="J236" s="2">
        <v>17443.2</v>
      </c>
      <c r="K236" s="2">
        <v>47892</v>
      </c>
    </row>
    <row r="237" spans="1:11" ht="12.75">
      <c r="A237" s="1" t="s">
        <v>7</v>
      </c>
      <c r="B237" s="1" t="s">
        <v>8</v>
      </c>
      <c r="C237" s="1" t="s">
        <v>9</v>
      </c>
      <c r="D237" s="1" t="s">
        <v>411</v>
      </c>
      <c r="E237" s="1"/>
      <c r="F237" s="1" t="s">
        <v>412</v>
      </c>
      <c r="G237" s="2">
        <f t="shared" si="10"/>
        <v>960.2399999999999</v>
      </c>
      <c r="H237" s="2">
        <v>11522.88</v>
      </c>
      <c r="I237" s="2">
        <f t="shared" si="9"/>
        <v>3212.4</v>
      </c>
      <c r="J237" s="2">
        <v>25699.2</v>
      </c>
      <c r="K237" s="2">
        <v>37222.08</v>
      </c>
    </row>
    <row r="238" spans="1:11" ht="12.75">
      <c r="A238" s="1" t="s">
        <v>7</v>
      </c>
      <c r="B238" s="1" t="s">
        <v>8</v>
      </c>
      <c r="C238" s="1" t="s">
        <v>9</v>
      </c>
      <c r="D238" s="1" t="s">
        <v>413</v>
      </c>
      <c r="E238" s="1"/>
      <c r="F238" s="1" t="s">
        <v>414</v>
      </c>
      <c r="G238" s="2">
        <f t="shared" si="10"/>
        <v>1635.01</v>
      </c>
      <c r="H238" s="6">
        <v>19620.12</v>
      </c>
      <c r="I238" s="2">
        <f t="shared" si="9"/>
        <v>2681.4</v>
      </c>
      <c r="J238" s="2">
        <v>21451.2</v>
      </c>
      <c r="K238" s="2">
        <v>41071.32</v>
      </c>
    </row>
    <row r="239" spans="1:11" ht="12.75">
      <c r="A239" s="1" t="s">
        <v>13</v>
      </c>
      <c r="B239" s="1" t="s">
        <v>14</v>
      </c>
      <c r="C239" s="1" t="s">
        <v>9</v>
      </c>
      <c r="D239" s="1" t="s">
        <v>413</v>
      </c>
      <c r="E239" s="1"/>
      <c r="F239" s="1" t="s">
        <v>414</v>
      </c>
      <c r="G239" s="4"/>
      <c r="H239" s="8" t="s">
        <v>12</v>
      </c>
      <c r="I239" s="2">
        <f t="shared" si="9"/>
        <v>13.2</v>
      </c>
      <c r="J239" s="5">
        <v>105.6</v>
      </c>
      <c r="K239" s="2">
        <v>105.6</v>
      </c>
    </row>
    <row r="240" spans="1:11" ht="12.75">
      <c r="A240" s="1" t="s">
        <v>7</v>
      </c>
      <c r="B240" s="1" t="s">
        <v>8</v>
      </c>
      <c r="C240" s="1" t="s">
        <v>9</v>
      </c>
      <c r="D240" s="1" t="s">
        <v>415</v>
      </c>
      <c r="E240" s="1"/>
      <c r="F240" s="1" t="s">
        <v>415</v>
      </c>
      <c r="G240" s="2">
        <f t="shared" si="10"/>
        <v>962.4899999999999</v>
      </c>
      <c r="H240" s="7">
        <v>11549.88</v>
      </c>
      <c r="I240" s="2">
        <f t="shared" si="9"/>
        <v>1760</v>
      </c>
      <c r="J240" s="2">
        <v>14080</v>
      </c>
      <c r="K240" s="2">
        <v>25629.88</v>
      </c>
    </row>
    <row r="241" spans="1:11" ht="12.75">
      <c r="A241" s="1" t="s">
        <v>7</v>
      </c>
      <c r="B241" s="1" t="s">
        <v>8</v>
      </c>
      <c r="C241" s="1" t="s">
        <v>9</v>
      </c>
      <c r="D241" s="1" t="s">
        <v>416</v>
      </c>
      <c r="E241" s="1"/>
      <c r="F241" s="1" t="s">
        <v>417</v>
      </c>
      <c r="G241" s="2">
        <f t="shared" si="10"/>
        <v>1977.93</v>
      </c>
      <c r="H241" s="2">
        <v>23735.16</v>
      </c>
      <c r="I241" s="2">
        <f t="shared" si="9"/>
        <v>3118.2</v>
      </c>
      <c r="J241" s="2">
        <v>24945.6</v>
      </c>
      <c r="K241" s="2">
        <v>48680.76</v>
      </c>
    </row>
    <row r="242" spans="1:11" ht="12.75">
      <c r="A242" s="1" t="s">
        <v>7</v>
      </c>
      <c r="B242" s="1" t="s">
        <v>8</v>
      </c>
      <c r="C242" s="1" t="s">
        <v>9</v>
      </c>
      <c r="D242" s="1" t="s">
        <v>418</v>
      </c>
      <c r="E242" s="1"/>
      <c r="F242" s="1" t="s">
        <v>418</v>
      </c>
      <c r="G242" s="2">
        <f t="shared" si="10"/>
        <v>1918.96</v>
      </c>
      <c r="H242" s="2">
        <v>23027.52</v>
      </c>
      <c r="I242" s="2">
        <f t="shared" si="9"/>
        <v>2984.4</v>
      </c>
      <c r="J242" s="2">
        <v>23875.2</v>
      </c>
      <c r="K242" s="2">
        <v>46902.72</v>
      </c>
    </row>
    <row r="243" spans="1:11" ht="12.75">
      <c r="A243" s="1" t="s">
        <v>7</v>
      </c>
      <c r="B243" s="1" t="s">
        <v>8</v>
      </c>
      <c r="C243" s="1" t="s">
        <v>9</v>
      </c>
      <c r="D243" s="1" t="s">
        <v>419</v>
      </c>
      <c r="E243" s="1"/>
      <c r="F243" s="1" t="s">
        <v>420</v>
      </c>
      <c r="G243" s="2">
        <f t="shared" si="10"/>
        <v>1125.79</v>
      </c>
      <c r="H243" s="2">
        <v>13509.48</v>
      </c>
      <c r="I243" s="2">
        <f t="shared" si="9"/>
        <v>2456.5</v>
      </c>
      <c r="J243" s="2">
        <v>19652</v>
      </c>
      <c r="K243" s="2">
        <v>33161.48</v>
      </c>
    </row>
    <row r="244" spans="1:11" ht="12.75">
      <c r="A244" s="1" t="s">
        <v>7</v>
      </c>
      <c r="B244" s="1" t="s">
        <v>8</v>
      </c>
      <c r="C244" s="1" t="s">
        <v>9</v>
      </c>
      <c r="D244" s="1" t="s">
        <v>419</v>
      </c>
      <c r="E244" s="1"/>
      <c r="F244" s="1" t="s">
        <v>421</v>
      </c>
      <c r="G244" s="2">
        <f t="shared" si="10"/>
        <v>992.9200000000001</v>
      </c>
      <c r="H244" s="2">
        <v>11915.04</v>
      </c>
      <c r="I244" s="2">
        <f t="shared" si="9"/>
        <v>1614.5</v>
      </c>
      <c r="J244" s="2">
        <v>12916</v>
      </c>
      <c r="K244" s="2">
        <v>24831.04</v>
      </c>
    </row>
    <row r="245" spans="1:11" ht="12.75">
      <c r="A245" s="1" t="s">
        <v>7</v>
      </c>
      <c r="B245" s="1" t="s">
        <v>8</v>
      </c>
      <c r="C245" s="1" t="s">
        <v>9</v>
      </c>
      <c r="D245" s="1" t="s">
        <v>422</v>
      </c>
      <c r="E245" s="1"/>
      <c r="F245" s="1" t="s">
        <v>422</v>
      </c>
      <c r="G245" s="2">
        <f t="shared" si="10"/>
        <v>1609.38</v>
      </c>
      <c r="H245" s="2">
        <v>19312.56</v>
      </c>
      <c r="I245" s="2">
        <f t="shared" si="9"/>
        <v>789</v>
      </c>
      <c r="J245" s="2">
        <v>6312</v>
      </c>
      <c r="K245" s="2">
        <v>25624.56</v>
      </c>
    </row>
    <row r="246" spans="1:11" ht="12.75">
      <c r="A246" s="1" t="s">
        <v>7</v>
      </c>
      <c r="B246" s="1" t="s">
        <v>8</v>
      </c>
      <c r="C246" s="1" t="s">
        <v>9</v>
      </c>
      <c r="D246" s="1" t="s">
        <v>423</v>
      </c>
      <c r="E246" s="1"/>
      <c r="F246" s="1" t="s">
        <v>424</v>
      </c>
      <c r="G246" s="2">
        <f t="shared" si="10"/>
        <v>2295.13</v>
      </c>
      <c r="H246" s="6">
        <v>27541.56</v>
      </c>
      <c r="I246" s="2">
        <f t="shared" si="9"/>
        <v>2435.5</v>
      </c>
      <c r="J246" s="2">
        <v>19484</v>
      </c>
      <c r="K246" s="2">
        <v>47025.56</v>
      </c>
    </row>
    <row r="247" spans="1:11" ht="12.75">
      <c r="A247" s="1" t="s">
        <v>13</v>
      </c>
      <c r="B247" s="1" t="s">
        <v>14</v>
      </c>
      <c r="C247" s="1" t="s">
        <v>9</v>
      </c>
      <c r="D247" s="1" t="s">
        <v>423</v>
      </c>
      <c r="E247" s="1"/>
      <c r="F247" s="1" t="s">
        <v>424</v>
      </c>
      <c r="G247" s="4"/>
      <c r="H247" s="8" t="s">
        <v>12</v>
      </c>
      <c r="I247" s="2">
        <f t="shared" si="9"/>
        <v>11</v>
      </c>
      <c r="J247" s="5">
        <v>88</v>
      </c>
      <c r="K247" s="2">
        <v>88</v>
      </c>
    </row>
    <row r="248" spans="1:11" ht="12.75">
      <c r="A248" s="1" t="s">
        <v>7</v>
      </c>
      <c r="B248" s="1" t="s">
        <v>8</v>
      </c>
      <c r="C248" s="1" t="s">
        <v>9</v>
      </c>
      <c r="D248" s="1" t="s">
        <v>425</v>
      </c>
      <c r="E248" s="1"/>
      <c r="F248" s="1" t="s">
        <v>426</v>
      </c>
      <c r="G248" s="2">
        <f t="shared" si="10"/>
        <v>1545.95</v>
      </c>
      <c r="H248" s="7">
        <v>18551.4</v>
      </c>
      <c r="I248" s="2">
        <f t="shared" si="9"/>
        <v>2491.5</v>
      </c>
      <c r="J248" s="2">
        <v>19932</v>
      </c>
      <c r="K248" s="2">
        <v>38483.4</v>
      </c>
    </row>
    <row r="249" spans="1:11" ht="12.75">
      <c r="A249" s="1" t="s">
        <v>7</v>
      </c>
      <c r="B249" s="1" t="s">
        <v>8</v>
      </c>
      <c r="C249" s="1" t="s">
        <v>9</v>
      </c>
      <c r="D249" s="1" t="s">
        <v>427</v>
      </c>
      <c r="E249" s="1"/>
      <c r="F249" s="1" t="s">
        <v>427</v>
      </c>
      <c r="G249" s="2">
        <f t="shared" si="10"/>
        <v>1704.67</v>
      </c>
      <c r="H249" s="6">
        <v>20456.04</v>
      </c>
      <c r="I249" s="2">
        <f t="shared" si="9"/>
        <v>3753.6</v>
      </c>
      <c r="J249" s="2">
        <v>30028.8</v>
      </c>
      <c r="K249" s="2">
        <v>50484.84</v>
      </c>
    </row>
    <row r="250" spans="1:11" ht="12.75">
      <c r="A250" s="1" t="s">
        <v>13</v>
      </c>
      <c r="B250" s="1" t="s">
        <v>14</v>
      </c>
      <c r="C250" s="1" t="s">
        <v>9</v>
      </c>
      <c r="D250" s="1" t="s">
        <v>427</v>
      </c>
      <c r="E250" s="1"/>
      <c r="F250" s="1" t="s">
        <v>427</v>
      </c>
      <c r="G250" s="4"/>
      <c r="H250" s="8" t="s">
        <v>12</v>
      </c>
      <c r="I250" s="2">
        <f t="shared" si="9"/>
        <v>6.6</v>
      </c>
      <c r="J250" s="5">
        <v>52.8</v>
      </c>
      <c r="K250" s="2">
        <v>52.8</v>
      </c>
    </row>
    <row r="251" spans="1:11" ht="12.75">
      <c r="A251" s="1" t="s">
        <v>7</v>
      </c>
      <c r="B251" s="1" t="s">
        <v>8</v>
      </c>
      <c r="C251" s="1" t="s">
        <v>9</v>
      </c>
      <c r="D251" s="1" t="s">
        <v>428</v>
      </c>
      <c r="E251" s="1"/>
      <c r="F251" s="1" t="s">
        <v>429</v>
      </c>
      <c r="G251" s="2">
        <f t="shared" si="10"/>
        <v>945.34</v>
      </c>
      <c r="H251" s="7">
        <v>11344.08</v>
      </c>
      <c r="I251" s="2">
        <f t="shared" si="9"/>
        <v>2781</v>
      </c>
      <c r="J251" s="2">
        <v>22248</v>
      </c>
      <c r="K251" s="2">
        <v>33592.08</v>
      </c>
    </row>
    <row r="252" spans="1:11" ht="12.75">
      <c r="A252" s="10" t="s">
        <v>12</v>
      </c>
      <c r="B252" s="10" t="s">
        <v>12</v>
      </c>
      <c r="C252" s="10" t="s">
        <v>12</v>
      </c>
      <c r="D252" s="10" t="s">
        <v>12</v>
      </c>
      <c r="E252" s="10"/>
      <c r="F252" s="10" t="s">
        <v>12</v>
      </c>
      <c r="G252" s="10"/>
      <c r="H252" s="10" t="s">
        <v>430</v>
      </c>
      <c r="I252" s="11"/>
      <c r="J252" s="10" t="s">
        <v>430</v>
      </c>
      <c r="K252" s="10" t="s">
        <v>12</v>
      </c>
    </row>
    <row r="253" spans="1:11" ht="12.75">
      <c r="A253" s="8"/>
      <c r="B253" s="8"/>
      <c r="C253" s="8"/>
      <c r="D253" s="8"/>
      <c r="E253" s="8"/>
      <c r="F253" s="8"/>
      <c r="G253" s="12">
        <f>SUM(G7:G252)</f>
        <v>338711.05666666676</v>
      </c>
      <c r="H253" s="12">
        <f>SUM(H7:H252)</f>
        <v>4064532.6799999992</v>
      </c>
      <c r="I253" s="12">
        <v>526264.7</v>
      </c>
      <c r="J253" s="12">
        <f>SUM(J7:J252)</f>
        <v>4210117.6000000015</v>
      </c>
      <c r="K253" s="12">
        <f>SUM(K7:K252)</f>
        <v>8274650.279999996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Angelica Aurora GRIGORE</cp:lastModifiedBy>
  <dcterms:modified xsi:type="dcterms:W3CDTF">2024-04-11T10:48:04Z</dcterms:modified>
  <cp:category/>
  <cp:version/>
  <cp:contentType/>
  <cp:contentStatus/>
</cp:coreProperties>
</file>